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sktop\UW Workbook Changes\2020\"/>
    </mc:Choice>
  </mc:AlternateContent>
  <xr:revisionPtr revIDLastSave="0" documentId="13_ncr:1_{8651E353-DF81-4D6B-A880-DE331A73A34C}" xr6:coauthVersionLast="36" xr6:coauthVersionMax="36" xr10:uidLastSave="{00000000-0000-0000-0000-000000000000}"/>
  <bookViews>
    <workbookView xWindow="0" yWindow="0" windowWidth="28800" windowHeight="12105" xr2:uid="{D795E790-9696-461C-B2C5-F4812BE03330}"/>
  </bookViews>
  <sheets>
    <sheet name="J - 2" sheetId="1" r:id="rId1"/>
    <sheet name="J - 3" sheetId="2" r:id="rId2"/>
    <sheet name="J - 4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D29" i="1"/>
  <c r="E6" i="1" s="1"/>
  <c r="A76" i="2"/>
  <c r="A72" i="2"/>
  <c r="A67" i="2"/>
  <c r="A68" i="2" s="1"/>
  <c r="A71" i="2" s="1"/>
  <c r="A58" i="2"/>
  <c r="A59" i="2" s="1"/>
  <c r="A60" i="2" s="1"/>
  <c r="A61" i="2" s="1"/>
  <c r="A62" i="2" s="1"/>
  <c r="A63" i="2" s="1"/>
  <c r="A66" i="2" s="1"/>
  <c r="A75" i="2"/>
  <c r="A57" i="2"/>
  <c r="A56" i="2"/>
  <c r="A49" i="2"/>
  <c r="A50" i="2" s="1"/>
  <c r="A51" i="2" s="1"/>
  <c r="A52" i="2" s="1"/>
  <c r="A53" i="2" s="1"/>
  <c r="A48" i="2"/>
  <c r="A42" i="2"/>
  <c r="A43" i="2" s="1"/>
  <c r="A44" i="2" s="1"/>
  <c r="A45" i="2" s="1"/>
  <c r="A41" i="2"/>
  <c r="A35" i="2"/>
  <c r="A36" i="2" s="1"/>
  <c r="A37" i="2" s="1"/>
  <c r="A38" i="2" s="1"/>
  <c r="A34" i="2"/>
  <c r="A22" i="2"/>
  <c r="A23" i="2" s="1"/>
  <c r="A24" i="2" s="1"/>
  <c r="A25" i="2" s="1"/>
  <c r="A26" i="2" s="1"/>
  <c r="A27" i="2" s="1"/>
  <c r="A28" i="2" s="1"/>
  <c r="A29" i="2" s="1"/>
  <c r="A30" i="2" s="1"/>
  <c r="A31" i="2" s="1"/>
  <c r="A21" i="2"/>
  <c r="A20" i="2"/>
  <c r="A17" i="2"/>
  <c r="A16" i="2"/>
  <c r="A15" i="2"/>
  <c r="A12" i="2"/>
  <c r="A11" i="2"/>
  <c r="A10" i="2"/>
  <c r="E9" i="3"/>
  <c r="D9" i="3"/>
  <c r="D13" i="3" s="1"/>
  <c r="D16" i="3" s="1"/>
  <c r="C9" i="3"/>
  <c r="F9" i="3" s="1"/>
  <c r="B9" i="3"/>
  <c r="J79" i="2"/>
  <c r="E7" i="3"/>
  <c r="D7" i="3"/>
  <c r="C7" i="3"/>
  <c r="B7" i="3"/>
  <c r="B13" i="3" s="1"/>
  <c r="F12" i="3"/>
  <c r="F11" i="3"/>
  <c r="F10" i="3"/>
  <c r="F8" i="3"/>
  <c r="E10" i="1" l="1"/>
  <c r="E12" i="1"/>
  <c r="E15" i="1"/>
  <c r="E16" i="1"/>
  <c r="E18" i="1"/>
  <c r="E21" i="1"/>
  <c r="E23" i="1"/>
  <c r="E25" i="1"/>
  <c r="E27" i="1"/>
  <c r="E5" i="1"/>
  <c r="E9" i="1"/>
  <c r="E11" i="1"/>
  <c r="E13" i="1"/>
  <c r="E14" i="1"/>
  <c r="E17" i="1"/>
  <c r="E19" i="1"/>
  <c r="E20" i="1"/>
  <c r="E22" i="1"/>
  <c r="E24" i="1"/>
  <c r="E26" i="1"/>
  <c r="E28" i="1"/>
  <c r="E8" i="1"/>
  <c r="E7" i="1"/>
  <c r="B16" i="3"/>
  <c r="C13" i="3"/>
  <c r="C16" i="3" s="1"/>
  <c r="F7" i="3"/>
  <c r="E13" i="3"/>
  <c r="E16" i="3" s="1"/>
  <c r="E29" i="1" l="1"/>
  <c r="F13" i="3"/>
  <c r="F16" i="3"/>
  <c r="J66" i="2" l="1"/>
  <c r="H77" i="2" l="1"/>
  <c r="G77" i="2"/>
  <c r="F77" i="2"/>
  <c r="E77" i="2"/>
  <c r="M76" i="2"/>
  <c r="L76" i="2"/>
  <c r="K76" i="2"/>
  <c r="K77" i="2" s="1"/>
  <c r="J76" i="2"/>
  <c r="J77" i="2" s="1"/>
  <c r="M75" i="2"/>
  <c r="M77" i="2" s="1"/>
  <c r="L75" i="2"/>
  <c r="L77" i="2" s="1"/>
  <c r="K75" i="2"/>
  <c r="J75" i="2"/>
  <c r="M73" i="2"/>
  <c r="L73" i="2"/>
  <c r="K73" i="2"/>
  <c r="J73" i="2"/>
  <c r="G73" i="2"/>
  <c r="F73" i="2"/>
  <c r="E73" i="2"/>
  <c r="H73" i="2"/>
  <c r="J69" i="2"/>
  <c r="H69" i="2"/>
  <c r="G69" i="2"/>
  <c r="F69" i="2"/>
  <c r="E69" i="2"/>
  <c r="M68" i="2"/>
  <c r="L68" i="2"/>
  <c r="L69" i="2" s="1"/>
  <c r="K68" i="2"/>
  <c r="K69" i="2" s="1"/>
  <c r="J68" i="2"/>
  <c r="M67" i="2"/>
  <c r="L67" i="2"/>
  <c r="K67" i="2"/>
  <c r="J67" i="2"/>
  <c r="M66" i="2"/>
  <c r="L66" i="2"/>
  <c r="K66" i="2"/>
  <c r="H64" i="2"/>
  <c r="G64" i="2"/>
  <c r="F64" i="2"/>
  <c r="E64" i="2"/>
  <c r="M61" i="2"/>
  <c r="M64" i="2" s="1"/>
  <c r="L61" i="2"/>
  <c r="L64" i="2" s="1"/>
  <c r="K61" i="2"/>
  <c r="K64" i="2" s="1"/>
  <c r="J61" i="2"/>
  <c r="J64" i="2" s="1"/>
  <c r="H54" i="2"/>
  <c r="G54" i="2"/>
  <c r="F54" i="2"/>
  <c r="E54" i="2"/>
  <c r="M50" i="2"/>
  <c r="M54" i="2" s="1"/>
  <c r="L50" i="2"/>
  <c r="L54" i="2" s="1"/>
  <c r="K50" i="2"/>
  <c r="K54" i="2" s="1"/>
  <c r="J50" i="2"/>
  <c r="J54" i="2" s="1"/>
  <c r="M46" i="2"/>
  <c r="L46" i="2"/>
  <c r="K46" i="2"/>
  <c r="J46" i="2"/>
  <c r="H46" i="2"/>
  <c r="G46" i="2"/>
  <c r="F46" i="2"/>
  <c r="E46" i="2"/>
  <c r="M39" i="2"/>
  <c r="L39" i="2"/>
  <c r="K39" i="2"/>
  <c r="J39" i="2"/>
  <c r="H39" i="2"/>
  <c r="G39" i="2"/>
  <c r="F39" i="2"/>
  <c r="E39" i="2"/>
  <c r="L32" i="2"/>
  <c r="K32" i="2"/>
  <c r="J32" i="2"/>
  <c r="G32" i="2"/>
  <c r="F32" i="2"/>
  <c r="E32" i="2"/>
  <c r="M32" i="2"/>
  <c r="H32" i="2"/>
  <c r="M18" i="2"/>
  <c r="L18" i="2"/>
  <c r="K18" i="2"/>
  <c r="J18" i="2"/>
  <c r="H18" i="2"/>
  <c r="G18" i="2"/>
  <c r="F18" i="2"/>
  <c r="E18" i="2"/>
  <c r="H13" i="2"/>
  <c r="G13" i="2"/>
  <c r="G79" i="2" s="1"/>
  <c r="F13" i="2"/>
  <c r="F79" i="2" s="1"/>
  <c r="E13" i="2"/>
  <c r="E79" i="2" s="1"/>
  <c r="M9" i="2"/>
  <c r="M13" i="2" s="1"/>
  <c r="L9" i="2"/>
  <c r="L13" i="2" s="1"/>
  <c r="K9" i="2"/>
  <c r="K13" i="2" s="1"/>
  <c r="J9" i="2"/>
  <c r="J13" i="2" s="1"/>
  <c r="F29" i="1"/>
  <c r="I29" i="1" l="1"/>
  <c r="H79" i="2"/>
  <c r="M69" i="2"/>
  <c r="L79" i="2"/>
  <c r="K79" i="2"/>
  <c r="M79" i="2"/>
</calcChain>
</file>

<file path=xl/sharedStrings.xml><?xml version="1.0" encoding="utf-8"?>
<sst xmlns="http://schemas.openxmlformats.org/spreadsheetml/2006/main" count="126" uniqueCount="97">
  <si>
    <t>Exhibit J - 2</t>
  </si>
  <si>
    <t>CPA Schedule of Eligible and Qualified Basis (by building)</t>
  </si>
  <si>
    <t>Building Designation</t>
  </si>
  <si>
    <t>BIN</t>
  </si>
  <si>
    <t>Address</t>
  </si>
  <si>
    <t>Eligible Basis</t>
  </si>
  <si>
    <t>QCT/DDA up to 130%</t>
  </si>
  <si>
    <t>Applicable Fraction</t>
  </si>
  <si>
    <t>Placed-In-Service Date</t>
  </si>
  <si>
    <t>Applicable Federal Rate</t>
  </si>
  <si>
    <t xml:space="preserve">Total    </t>
  </si>
  <si>
    <r>
      <t xml:space="preserve"> Note: This Exhibit </t>
    </r>
    <r>
      <rPr>
        <b/>
        <u/>
        <sz val="10"/>
        <rFont val="Arial"/>
        <family val="2"/>
      </rPr>
      <t>must be submitted with each column completed</t>
    </r>
    <r>
      <rPr>
        <b/>
        <sz val="10"/>
        <rFont val="Arial"/>
        <family val="2"/>
      </rPr>
      <t>.  Exhibits with columns left blank will be rejected.</t>
    </r>
  </si>
  <si>
    <t xml:space="preserve">          Please copy and use additional sheets as necessary.</t>
  </si>
  <si>
    <t xml:space="preserve"> THIS FORM IS AVAILABLE IN EXCEL SPREADSHEET FORMAT (See CPA Final Cost Certification Package at www.schousing.com)</t>
  </si>
  <si>
    <t>Qualified Basis</t>
  </si>
  <si>
    <t>Exhibit J - 3</t>
  </si>
  <si>
    <t>CPA Schedule of Total Development Cost</t>
  </si>
  <si>
    <t>TOTAL DEVELOPMENT COSTS</t>
  </si>
  <si>
    <t>INELIGIBLE COSTS</t>
  </si>
  <si>
    <t>Line #</t>
  </si>
  <si>
    <t>Itemized Costs</t>
  </si>
  <si>
    <t>New Construction</t>
  </si>
  <si>
    <t>Acquisition/Rehab</t>
  </si>
  <si>
    <t>Subtotal</t>
  </si>
  <si>
    <t>Rehabilitation</t>
  </si>
  <si>
    <t>TOTALS</t>
  </si>
  <si>
    <t>NOTE:  Amounts in the shaded cost categories MUST be included as Ineligible Costs on this schedule.</t>
  </si>
  <si>
    <t>THIS FORM IS AVAILABLE IN EXCEL SPREADSHEET FORMAT (See CPA Final Cost Certification Package at www.schousing.com)</t>
  </si>
  <si>
    <t xml:space="preserve">   Purchase of Land and Buildings</t>
  </si>
  <si>
    <t xml:space="preserve">   Land</t>
  </si>
  <si>
    <t xml:space="preserve">   Existing Structure</t>
  </si>
  <si>
    <t xml:space="preserve">   Demolition</t>
  </si>
  <si>
    <t xml:space="preserve">   Other</t>
  </si>
  <si>
    <t xml:space="preserve">   Site Work</t>
  </si>
  <si>
    <t xml:space="preserve">   On-Site Improvement</t>
  </si>
  <si>
    <t xml:space="preserve">   Off-site Improvement</t>
  </si>
  <si>
    <t xml:space="preserve">   Rehabilitation and New Construction</t>
  </si>
  <si>
    <t xml:space="preserve">   New Building</t>
  </si>
  <si>
    <t xml:space="preserve">   Rehabilitation</t>
  </si>
  <si>
    <t xml:space="preserve">   Accessory Building</t>
  </si>
  <si>
    <t xml:space="preserve">   General Requirements</t>
  </si>
  <si>
    <t xml:space="preserve">   Contractor Profit</t>
  </si>
  <si>
    <t xml:space="preserve">   Contractor Overhead</t>
  </si>
  <si>
    <t xml:space="preserve">   Contractor Contingency</t>
  </si>
  <si>
    <t xml:space="preserve">   Depreciable FF&amp;E</t>
  </si>
  <si>
    <t xml:space="preserve">   Tap Fees</t>
  </si>
  <si>
    <t xml:space="preserve">   Impact Fees</t>
  </si>
  <si>
    <t xml:space="preserve">   Other HCC</t>
  </si>
  <si>
    <t xml:space="preserve">   Other Non-HCC</t>
  </si>
  <si>
    <t xml:space="preserve">   Other Fees</t>
  </si>
  <si>
    <t xml:space="preserve">   Architect Fees</t>
  </si>
  <si>
    <t xml:space="preserve">   Attorney Fees</t>
  </si>
  <si>
    <t xml:space="preserve">   CPA Certification Fees</t>
  </si>
  <si>
    <t xml:space="preserve">   Development/Appl Consultant Fees</t>
  </si>
  <si>
    <t xml:space="preserve">   Interim Costs</t>
  </si>
  <si>
    <t xml:space="preserve">   Construction Interest</t>
  </si>
  <si>
    <t xml:space="preserve">   Construction Loan Costs</t>
  </si>
  <si>
    <t xml:space="preserve">   Credit Enhancement</t>
  </si>
  <si>
    <t xml:space="preserve">   Taxes</t>
  </si>
  <si>
    <t xml:space="preserve">   Financing Fees and Expenses</t>
  </si>
  <si>
    <t xml:space="preserve">   Bond Premium</t>
  </si>
  <si>
    <t xml:space="preserve">   Bridge Loan Expenses</t>
  </si>
  <si>
    <t xml:space="preserve">   Permanent Loan Costs</t>
  </si>
  <si>
    <t xml:space="preserve">   TEB Cost of Issue/Underwriters Disc</t>
  </si>
  <si>
    <t xml:space="preserve">   Title &amp; Recording</t>
  </si>
  <si>
    <t xml:space="preserve">   Soft Costs</t>
  </si>
  <si>
    <t xml:space="preserve">   Appraisal</t>
  </si>
  <si>
    <t xml:space="preserve">   Environmental Review</t>
  </si>
  <si>
    <t xml:space="preserve">   Market Study</t>
  </si>
  <si>
    <t xml:space="preserve">   Relocation Expense</t>
  </si>
  <si>
    <t xml:space="preserve">   SC Housing Fees</t>
  </si>
  <si>
    <t xml:space="preserve">   Soft Cost Contingency</t>
  </si>
  <si>
    <t xml:space="preserve">   Syndication Costs</t>
  </si>
  <si>
    <t xml:space="preserve">   Partnership Organization</t>
  </si>
  <si>
    <t xml:space="preserve">   Tax Opinion</t>
  </si>
  <si>
    <t xml:space="preserve">   Developer Costs</t>
  </si>
  <si>
    <t xml:space="preserve">   Developer Fee</t>
  </si>
  <si>
    <t xml:space="preserve">   Development Reserves</t>
  </si>
  <si>
    <t xml:space="preserve">   Operating Reserve</t>
  </si>
  <si>
    <t>Acquisition</t>
  </si>
  <si>
    <t xml:space="preserve">   Rent-Up Expenses</t>
  </si>
  <si>
    <t>Exhibit J - 4</t>
  </si>
  <si>
    <t>CPA Schedule of Qualified Basis</t>
  </si>
  <si>
    <t>Total</t>
  </si>
  <si>
    <t>Total Development Cost</t>
  </si>
  <si>
    <t>Less Amount of Non-qualified Nonrecourse Financing</t>
  </si>
  <si>
    <t>Less Nonpaying Excess Portion of Higher Quality</t>
  </si>
  <si>
    <t>Less Historic Tax  Credits (Residential Only)</t>
  </si>
  <si>
    <t>Total Eligible Basis</t>
  </si>
  <si>
    <t>Multiplied by Applicable Fraction</t>
  </si>
  <si>
    <t>Total Qualified Basis</t>
  </si>
  <si>
    <t>Acquisition/Rehabilitation</t>
  </si>
  <si>
    <t>Multiplied by Basis Boost (130% only for QCT or DDA)</t>
  </si>
  <si>
    <t>Less Ineligible Costs</t>
  </si>
  <si>
    <t>Less Federal Grant used to Finance Development Cost</t>
  </si>
  <si>
    <t xml:space="preserve">LI Residential Square Footage per Building </t>
  </si>
  <si>
    <t>Ratio 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</si>
</sst>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3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0" borderId="0" xfId="4" applyFont="1" applyFill="1" applyBorder="1" applyAlignment="1" applyProtection="1">
      <alignment horizontal="center"/>
    </xf>
    <xf numFmtId="0" fontId="3" fillId="0" borderId="0" xfId="4" applyFont="1" applyFill="1" applyBorder="1" applyAlignment="1" applyProtection="1">
      <alignment horizontal="center"/>
    </xf>
    <xf numFmtId="4" fontId="10" fillId="2" borderId="1" xfId="0" applyNumberFormat="1" applyFont="1" applyFill="1" applyBorder="1" applyProtection="1">
      <protection locked="0"/>
    </xf>
    <xf numFmtId="4" fontId="5" fillId="0" borderId="1" xfId="0" applyNumberFormat="1" applyFont="1" applyBorder="1" applyProtection="1"/>
    <xf numFmtId="4" fontId="9" fillId="0" borderId="1" xfId="0" applyNumberFormat="1" applyFont="1" applyBorder="1" applyProtection="1"/>
    <xf numFmtId="0" fontId="9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4" fontId="11" fillId="2" borderId="1" xfId="0" applyNumberFormat="1" applyFont="1" applyFill="1" applyBorder="1" applyProtection="1">
      <protection locked="0"/>
    </xf>
    <xf numFmtId="4" fontId="5" fillId="2" borderId="1" xfId="0" applyNumberFormat="1" applyFont="1" applyFill="1" applyBorder="1" applyProtection="1">
      <protection locked="0"/>
    </xf>
    <xf numFmtId="4" fontId="10" fillId="2" borderId="9" xfId="0" applyNumberFormat="1" applyFont="1" applyFill="1" applyBorder="1" applyProtection="1">
      <protection locked="0"/>
    </xf>
    <xf numFmtId="4" fontId="5" fillId="0" borderId="9" xfId="0" applyNumberFormat="1" applyFont="1" applyFill="1" applyBorder="1" applyProtection="1"/>
    <xf numFmtId="0" fontId="3" fillId="0" borderId="0" xfId="4" applyFont="1" applyFill="1" applyBorder="1" applyAlignment="1" applyProtection="1">
      <alignment horizontal="center" wrapText="1"/>
    </xf>
    <xf numFmtId="0" fontId="5" fillId="0" borderId="0" xfId="4" applyFont="1" applyFill="1" applyBorder="1" applyAlignment="1" applyProtection="1"/>
    <xf numFmtId="0" fontId="4" fillId="3" borderId="2" xfId="4" applyFont="1" applyFill="1" applyBorder="1" applyAlignment="1" applyProtection="1">
      <alignment horizontal="center" vertical="center"/>
    </xf>
    <xf numFmtId="0" fontId="4" fillId="3" borderId="9" xfId="4" applyFont="1" applyFill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/>
    </xf>
    <xf numFmtId="4" fontId="10" fillId="2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</xf>
    <xf numFmtId="4" fontId="5" fillId="0" borderId="1" xfId="4" applyNumberFormat="1" applyFont="1" applyFill="1" applyBorder="1" applyAlignment="1" applyProtection="1">
      <alignment horizontal="center"/>
    </xf>
    <xf numFmtId="4" fontId="5" fillId="5" borderId="1" xfId="4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9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3" fontId="4" fillId="0" borderId="13" xfId="0" applyNumberFormat="1" applyFont="1" applyBorder="1" applyAlignment="1" applyProtection="1">
      <alignment horizontal="center"/>
      <protection hidden="1"/>
    </xf>
    <xf numFmtId="173" fontId="4" fillId="0" borderId="13" xfId="0" applyNumberFormat="1" applyFont="1" applyBorder="1" applyAlignment="1" applyProtection="1">
      <alignment horizontal="center"/>
      <protection hidden="1"/>
    </xf>
    <xf numFmtId="39" fontId="2" fillId="0" borderId="13" xfId="0" applyNumberFormat="1" applyFont="1" applyBorder="1" applyAlignment="1" applyProtection="1">
      <alignment horizontal="center"/>
      <protection hidden="1"/>
    </xf>
    <xf numFmtId="39" fontId="0" fillId="0" borderId="0" xfId="0" applyNumberForma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39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/>
      <protection locked="0"/>
    </xf>
    <xf numFmtId="37" fontId="12" fillId="2" borderId="1" xfId="1" applyNumberFormat="1" applyFont="1" applyFill="1" applyBorder="1" applyAlignment="1" applyProtection="1">
      <alignment horizontal="center"/>
      <protection locked="0"/>
    </xf>
    <xf numFmtId="39" fontId="12" fillId="2" borderId="1" xfId="0" applyNumberFormat="1" applyFont="1" applyFill="1" applyBorder="1" applyAlignment="1" applyProtection="1">
      <alignment horizontal="center"/>
      <protection locked="0"/>
    </xf>
    <xf numFmtId="9" fontId="12" fillId="2" borderId="1" xfId="2" applyFont="1" applyFill="1" applyBorder="1" applyAlignment="1" applyProtection="1">
      <alignment horizontal="center" vertical="center"/>
      <protection locked="0"/>
    </xf>
    <xf numFmtId="14" fontId="12" fillId="2" borderId="1" xfId="0" applyNumberFormat="1" applyFont="1" applyFill="1" applyBorder="1" applyAlignment="1" applyProtection="1">
      <alignment horizontal="center"/>
      <protection locked="0"/>
    </xf>
    <xf numFmtId="10" fontId="12" fillId="2" borderId="1" xfId="0" applyNumberFormat="1" applyFont="1" applyFill="1" applyBorder="1" applyAlignment="1" applyProtection="1">
      <alignment horizontal="center"/>
      <protection locked="0"/>
    </xf>
    <xf numFmtId="173" fontId="13" fillId="0" borderId="1" xfId="1" applyNumberFormat="1" applyFont="1" applyFill="1" applyBorder="1" applyAlignment="1" applyProtection="1">
      <alignment horizontal="center"/>
    </xf>
    <xf numFmtId="39" fontId="0" fillId="0" borderId="1" xfId="0" applyNumberForma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4" fillId="0" borderId="0" xfId="0" applyFont="1" applyFill="1" applyBorder="1" applyProtection="1"/>
    <xf numFmtId="0" fontId="0" fillId="0" borderId="0" xfId="0" applyFill="1" applyBorder="1" applyProtection="1"/>
    <xf numFmtId="0" fontId="8" fillId="3" borderId="3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4" fontId="0" fillId="0" borderId="0" xfId="0" applyNumberFormat="1" applyProtection="1"/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Protection="1"/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4" fontId="9" fillId="0" borderId="0" xfId="0" applyNumberFormat="1" applyFont="1" applyProtection="1"/>
    <xf numFmtId="0" fontId="4" fillId="4" borderId="3" xfId="0" applyFont="1" applyFill="1" applyBorder="1" applyProtection="1"/>
    <xf numFmtId="0" fontId="9" fillId="4" borderId="4" xfId="0" applyFont="1" applyFill="1" applyBorder="1" applyProtection="1"/>
    <xf numFmtId="4" fontId="9" fillId="4" borderId="4" xfId="0" applyNumberFormat="1" applyFont="1" applyFill="1" applyBorder="1" applyProtection="1"/>
    <xf numFmtId="0" fontId="9" fillId="4" borderId="5" xfId="0" applyFont="1" applyFill="1" applyBorder="1" applyProtection="1"/>
    <xf numFmtId="0" fontId="9" fillId="0" borderId="10" xfId="0" applyFont="1" applyFill="1" applyBorder="1" applyAlignment="1" applyProtection="1">
      <alignment horizontal="left"/>
    </xf>
    <xf numFmtId="0" fontId="9" fillId="0" borderId="11" xfId="0" applyFont="1" applyFill="1" applyBorder="1" applyAlignment="1" applyProtection="1">
      <alignment horizontal="left"/>
    </xf>
    <xf numFmtId="0" fontId="9" fillId="0" borderId="1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9" fillId="0" borderId="5" xfId="0" applyFont="1" applyFill="1" applyBorder="1" applyAlignment="1" applyProtection="1">
      <alignment horizontal="left"/>
    </xf>
    <xf numFmtId="0" fontId="9" fillId="0" borderId="1" xfId="0" applyFont="1" applyFill="1" applyBorder="1" applyProtection="1"/>
    <xf numFmtId="0" fontId="9" fillId="0" borderId="3" xfId="0" applyFont="1" applyFill="1" applyBorder="1" applyProtection="1"/>
    <xf numFmtId="0" fontId="9" fillId="0" borderId="4" xfId="0" applyFont="1" applyFill="1" applyBorder="1" applyProtection="1"/>
    <xf numFmtId="0" fontId="9" fillId="0" borderId="5" xfId="0" applyFont="1" applyFill="1" applyBorder="1" applyProtection="1"/>
    <xf numFmtId="0" fontId="5" fillId="0" borderId="1" xfId="0" applyFont="1" applyFill="1" applyBorder="1" applyProtection="1"/>
    <xf numFmtId="0" fontId="9" fillId="0" borderId="0" xfId="0" applyFont="1" applyFill="1" applyProtection="1"/>
    <xf numFmtId="0" fontId="9" fillId="0" borderId="0" xfId="0" applyFont="1" applyFill="1" applyBorder="1" applyProtection="1"/>
    <xf numFmtId="0" fontId="4" fillId="0" borderId="3" xfId="0" applyFont="1" applyFill="1" applyBorder="1" applyProtection="1"/>
    <xf numFmtId="0" fontId="4" fillId="0" borderId="4" xfId="0" applyFont="1" applyFill="1" applyBorder="1" applyProtection="1"/>
    <xf numFmtId="0" fontId="4" fillId="0" borderId="0" xfId="0" applyFont="1" applyProtection="1"/>
    <xf numFmtId="0" fontId="3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4" fillId="3" borderId="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1" xfId="0" applyFill="1" applyBorder="1" applyAlignment="1" applyProtection="1"/>
    <xf numFmtId="0" fontId="4" fillId="0" borderId="1" xfId="0" applyFont="1" applyFill="1" applyBorder="1" applyAlignment="1" applyProtection="1"/>
  </cellXfs>
  <cellStyles count="5">
    <cellStyle name="Comma" xfId="1" builtinId="3"/>
    <cellStyle name="Hyperlink" xfId="4" builtinId="8"/>
    <cellStyle name="Normal" xfId="0" builtinId="0"/>
    <cellStyle name="Normal 2 2 31 2" xfId="3" xr:uid="{6F23C837-F977-4C12-8173-C7250B59788B}"/>
    <cellStyle name="Percent" xfId="2" builtinId="5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B27E3-9916-4F22-9126-01A7111C5E33}">
  <dimension ref="A1:K34"/>
  <sheetViews>
    <sheetView showGridLines="0" tabSelected="1" zoomScaleNormal="100" workbookViewId="0">
      <selection sqref="A1:K1"/>
    </sheetView>
  </sheetViews>
  <sheetFormatPr defaultRowHeight="15" x14ac:dyDescent="0.25"/>
  <cols>
    <col min="1" max="1" width="13" style="22" customWidth="1"/>
    <col min="2" max="2" width="15.7109375" style="22" customWidth="1"/>
    <col min="3" max="3" width="36.85546875" style="22" customWidth="1"/>
    <col min="4" max="4" width="21.42578125" style="22" customWidth="1"/>
    <col min="5" max="5" width="13.28515625" style="22" bestFit="1" customWidth="1"/>
    <col min="6" max="6" width="15.140625" style="23" customWidth="1"/>
    <col min="7" max="7" width="10.42578125" style="23" customWidth="1"/>
    <col min="8" max="8" width="12" style="23" customWidth="1"/>
    <col min="9" max="9" width="14.7109375" style="23" customWidth="1"/>
    <col min="10" max="11" width="14.7109375" style="22" customWidth="1"/>
    <col min="12" max="257" width="9.140625" style="22"/>
    <col min="258" max="258" width="13" style="22" customWidth="1"/>
    <col min="259" max="259" width="12.28515625" style="22" customWidth="1"/>
    <col min="260" max="260" width="36.85546875" style="22" customWidth="1"/>
    <col min="261" max="261" width="19.7109375" style="22" customWidth="1"/>
    <col min="262" max="262" width="15.140625" style="22" customWidth="1"/>
    <col min="263" max="263" width="10.42578125" style="22" customWidth="1"/>
    <col min="264" max="264" width="11.85546875" style="22" customWidth="1"/>
    <col min="265" max="265" width="13.140625" style="22" customWidth="1"/>
    <col min="266" max="266" width="9.85546875" style="22" customWidth="1"/>
    <col min="267" max="267" width="11.7109375" style="22" customWidth="1"/>
    <col min="268" max="513" width="9.140625" style="22"/>
    <col min="514" max="514" width="13" style="22" customWidth="1"/>
    <col min="515" max="515" width="12.28515625" style="22" customWidth="1"/>
    <col min="516" max="516" width="36.85546875" style="22" customWidth="1"/>
    <col min="517" max="517" width="19.7109375" style="22" customWidth="1"/>
    <col min="518" max="518" width="15.140625" style="22" customWidth="1"/>
    <col min="519" max="519" width="10.42578125" style="22" customWidth="1"/>
    <col min="520" max="520" width="11.85546875" style="22" customWidth="1"/>
    <col min="521" max="521" width="13.140625" style="22" customWidth="1"/>
    <col min="522" max="522" width="9.85546875" style="22" customWidth="1"/>
    <col min="523" max="523" width="11.7109375" style="22" customWidth="1"/>
    <col min="524" max="769" width="9.140625" style="22"/>
    <col min="770" max="770" width="13" style="22" customWidth="1"/>
    <col min="771" max="771" width="12.28515625" style="22" customWidth="1"/>
    <col min="772" max="772" width="36.85546875" style="22" customWidth="1"/>
    <col min="773" max="773" width="19.7109375" style="22" customWidth="1"/>
    <col min="774" max="774" width="15.140625" style="22" customWidth="1"/>
    <col min="775" max="775" width="10.42578125" style="22" customWidth="1"/>
    <col min="776" max="776" width="11.85546875" style="22" customWidth="1"/>
    <col min="777" max="777" width="13.140625" style="22" customWidth="1"/>
    <col min="778" max="778" width="9.85546875" style="22" customWidth="1"/>
    <col min="779" max="779" width="11.7109375" style="22" customWidth="1"/>
    <col min="780" max="1025" width="9.140625" style="22"/>
    <col min="1026" max="1026" width="13" style="22" customWidth="1"/>
    <col min="1027" max="1027" width="12.28515625" style="22" customWidth="1"/>
    <col min="1028" max="1028" width="36.85546875" style="22" customWidth="1"/>
    <col min="1029" max="1029" width="19.7109375" style="22" customWidth="1"/>
    <col min="1030" max="1030" width="15.140625" style="22" customWidth="1"/>
    <col min="1031" max="1031" width="10.42578125" style="22" customWidth="1"/>
    <col min="1032" max="1032" width="11.85546875" style="22" customWidth="1"/>
    <col min="1033" max="1033" width="13.140625" style="22" customWidth="1"/>
    <col min="1034" max="1034" width="9.85546875" style="22" customWidth="1"/>
    <col min="1035" max="1035" width="11.7109375" style="22" customWidth="1"/>
    <col min="1036" max="1281" width="9.140625" style="22"/>
    <col min="1282" max="1282" width="13" style="22" customWidth="1"/>
    <col min="1283" max="1283" width="12.28515625" style="22" customWidth="1"/>
    <col min="1284" max="1284" width="36.85546875" style="22" customWidth="1"/>
    <col min="1285" max="1285" width="19.7109375" style="22" customWidth="1"/>
    <col min="1286" max="1286" width="15.140625" style="22" customWidth="1"/>
    <col min="1287" max="1287" width="10.42578125" style="22" customWidth="1"/>
    <col min="1288" max="1288" width="11.85546875" style="22" customWidth="1"/>
    <col min="1289" max="1289" width="13.140625" style="22" customWidth="1"/>
    <col min="1290" max="1290" width="9.85546875" style="22" customWidth="1"/>
    <col min="1291" max="1291" width="11.7109375" style="22" customWidth="1"/>
    <col min="1292" max="1537" width="9.140625" style="22"/>
    <col min="1538" max="1538" width="13" style="22" customWidth="1"/>
    <col min="1539" max="1539" width="12.28515625" style="22" customWidth="1"/>
    <col min="1540" max="1540" width="36.85546875" style="22" customWidth="1"/>
    <col min="1541" max="1541" width="19.7109375" style="22" customWidth="1"/>
    <col min="1542" max="1542" width="15.140625" style="22" customWidth="1"/>
    <col min="1543" max="1543" width="10.42578125" style="22" customWidth="1"/>
    <col min="1544" max="1544" width="11.85546875" style="22" customWidth="1"/>
    <col min="1545" max="1545" width="13.140625" style="22" customWidth="1"/>
    <col min="1546" max="1546" width="9.85546875" style="22" customWidth="1"/>
    <col min="1547" max="1547" width="11.7109375" style="22" customWidth="1"/>
    <col min="1548" max="1793" width="9.140625" style="22"/>
    <col min="1794" max="1794" width="13" style="22" customWidth="1"/>
    <col min="1795" max="1795" width="12.28515625" style="22" customWidth="1"/>
    <col min="1796" max="1796" width="36.85546875" style="22" customWidth="1"/>
    <col min="1797" max="1797" width="19.7109375" style="22" customWidth="1"/>
    <col min="1798" max="1798" width="15.140625" style="22" customWidth="1"/>
    <col min="1799" max="1799" width="10.42578125" style="22" customWidth="1"/>
    <col min="1800" max="1800" width="11.85546875" style="22" customWidth="1"/>
    <col min="1801" max="1801" width="13.140625" style="22" customWidth="1"/>
    <col min="1802" max="1802" width="9.85546875" style="22" customWidth="1"/>
    <col min="1803" max="1803" width="11.7109375" style="22" customWidth="1"/>
    <col min="1804" max="2049" width="9.140625" style="22"/>
    <col min="2050" max="2050" width="13" style="22" customWidth="1"/>
    <col min="2051" max="2051" width="12.28515625" style="22" customWidth="1"/>
    <col min="2052" max="2052" width="36.85546875" style="22" customWidth="1"/>
    <col min="2053" max="2053" width="19.7109375" style="22" customWidth="1"/>
    <col min="2054" max="2054" width="15.140625" style="22" customWidth="1"/>
    <col min="2055" max="2055" width="10.42578125" style="22" customWidth="1"/>
    <col min="2056" max="2056" width="11.85546875" style="22" customWidth="1"/>
    <col min="2057" max="2057" width="13.140625" style="22" customWidth="1"/>
    <col min="2058" max="2058" width="9.85546875" style="22" customWidth="1"/>
    <col min="2059" max="2059" width="11.7109375" style="22" customWidth="1"/>
    <col min="2060" max="2305" width="9.140625" style="22"/>
    <col min="2306" max="2306" width="13" style="22" customWidth="1"/>
    <col min="2307" max="2307" width="12.28515625" style="22" customWidth="1"/>
    <col min="2308" max="2308" width="36.85546875" style="22" customWidth="1"/>
    <col min="2309" max="2309" width="19.7109375" style="22" customWidth="1"/>
    <col min="2310" max="2310" width="15.140625" style="22" customWidth="1"/>
    <col min="2311" max="2311" width="10.42578125" style="22" customWidth="1"/>
    <col min="2312" max="2312" width="11.85546875" style="22" customWidth="1"/>
    <col min="2313" max="2313" width="13.140625" style="22" customWidth="1"/>
    <col min="2314" max="2314" width="9.85546875" style="22" customWidth="1"/>
    <col min="2315" max="2315" width="11.7109375" style="22" customWidth="1"/>
    <col min="2316" max="2561" width="9.140625" style="22"/>
    <col min="2562" max="2562" width="13" style="22" customWidth="1"/>
    <col min="2563" max="2563" width="12.28515625" style="22" customWidth="1"/>
    <col min="2564" max="2564" width="36.85546875" style="22" customWidth="1"/>
    <col min="2565" max="2565" width="19.7109375" style="22" customWidth="1"/>
    <col min="2566" max="2566" width="15.140625" style="22" customWidth="1"/>
    <col min="2567" max="2567" width="10.42578125" style="22" customWidth="1"/>
    <col min="2568" max="2568" width="11.85546875" style="22" customWidth="1"/>
    <col min="2569" max="2569" width="13.140625" style="22" customWidth="1"/>
    <col min="2570" max="2570" width="9.85546875" style="22" customWidth="1"/>
    <col min="2571" max="2571" width="11.7109375" style="22" customWidth="1"/>
    <col min="2572" max="2817" width="9.140625" style="22"/>
    <col min="2818" max="2818" width="13" style="22" customWidth="1"/>
    <col min="2819" max="2819" width="12.28515625" style="22" customWidth="1"/>
    <col min="2820" max="2820" width="36.85546875" style="22" customWidth="1"/>
    <col min="2821" max="2821" width="19.7109375" style="22" customWidth="1"/>
    <col min="2822" max="2822" width="15.140625" style="22" customWidth="1"/>
    <col min="2823" max="2823" width="10.42578125" style="22" customWidth="1"/>
    <col min="2824" max="2824" width="11.85546875" style="22" customWidth="1"/>
    <col min="2825" max="2825" width="13.140625" style="22" customWidth="1"/>
    <col min="2826" max="2826" width="9.85546875" style="22" customWidth="1"/>
    <col min="2827" max="2827" width="11.7109375" style="22" customWidth="1"/>
    <col min="2828" max="3073" width="9.140625" style="22"/>
    <col min="3074" max="3074" width="13" style="22" customWidth="1"/>
    <col min="3075" max="3075" width="12.28515625" style="22" customWidth="1"/>
    <col min="3076" max="3076" width="36.85546875" style="22" customWidth="1"/>
    <col min="3077" max="3077" width="19.7109375" style="22" customWidth="1"/>
    <col min="3078" max="3078" width="15.140625" style="22" customWidth="1"/>
    <col min="3079" max="3079" width="10.42578125" style="22" customWidth="1"/>
    <col min="3080" max="3080" width="11.85546875" style="22" customWidth="1"/>
    <col min="3081" max="3081" width="13.140625" style="22" customWidth="1"/>
    <col min="3082" max="3082" width="9.85546875" style="22" customWidth="1"/>
    <col min="3083" max="3083" width="11.7109375" style="22" customWidth="1"/>
    <col min="3084" max="3329" width="9.140625" style="22"/>
    <col min="3330" max="3330" width="13" style="22" customWidth="1"/>
    <col min="3331" max="3331" width="12.28515625" style="22" customWidth="1"/>
    <col min="3332" max="3332" width="36.85546875" style="22" customWidth="1"/>
    <col min="3333" max="3333" width="19.7109375" style="22" customWidth="1"/>
    <col min="3334" max="3334" width="15.140625" style="22" customWidth="1"/>
    <col min="3335" max="3335" width="10.42578125" style="22" customWidth="1"/>
    <col min="3336" max="3336" width="11.85546875" style="22" customWidth="1"/>
    <col min="3337" max="3337" width="13.140625" style="22" customWidth="1"/>
    <col min="3338" max="3338" width="9.85546875" style="22" customWidth="1"/>
    <col min="3339" max="3339" width="11.7109375" style="22" customWidth="1"/>
    <col min="3340" max="3585" width="9.140625" style="22"/>
    <col min="3586" max="3586" width="13" style="22" customWidth="1"/>
    <col min="3587" max="3587" width="12.28515625" style="22" customWidth="1"/>
    <col min="3588" max="3588" width="36.85546875" style="22" customWidth="1"/>
    <col min="3589" max="3589" width="19.7109375" style="22" customWidth="1"/>
    <col min="3590" max="3590" width="15.140625" style="22" customWidth="1"/>
    <col min="3591" max="3591" width="10.42578125" style="22" customWidth="1"/>
    <col min="3592" max="3592" width="11.85546875" style="22" customWidth="1"/>
    <col min="3593" max="3593" width="13.140625" style="22" customWidth="1"/>
    <col min="3594" max="3594" width="9.85546875" style="22" customWidth="1"/>
    <col min="3595" max="3595" width="11.7109375" style="22" customWidth="1"/>
    <col min="3596" max="3841" width="9.140625" style="22"/>
    <col min="3842" max="3842" width="13" style="22" customWidth="1"/>
    <col min="3843" max="3843" width="12.28515625" style="22" customWidth="1"/>
    <col min="3844" max="3844" width="36.85546875" style="22" customWidth="1"/>
    <col min="3845" max="3845" width="19.7109375" style="22" customWidth="1"/>
    <col min="3846" max="3846" width="15.140625" style="22" customWidth="1"/>
    <col min="3847" max="3847" width="10.42578125" style="22" customWidth="1"/>
    <col min="3848" max="3848" width="11.85546875" style="22" customWidth="1"/>
    <col min="3849" max="3849" width="13.140625" style="22" customWidth="1"/>
    <col min="3850" max="3850" width="9.85546875" style="22" customWidth="1"/>
    <col min="3851" max="3851" width="11.7109375" style="22" customWidth="1"/>
    <col min="3852" max="4097" width="9.140625" style="22"/>
    <col min="4098" max="4098" width="13" style="22" customWidth="1"/>
    <col min="4099" max="4099" width="12.28515625" style="22" customWidth="1"/>
    <col min="4100" max="4100" width="36.85546875" style="22" customWidth="1"/>
    <col min="4101" max="4101" width="19.7109375" style="22" customWidth="1"/>
    <col min="4102" max="4102" width="15.140625" style="22" customWidth="1"/>
    <col min="4103" max="4103" width="10.42578125" style="22" customWidth="1"/>
    <col min="4104" max="4104" width="11.85546875" style="22" customWidth="1"/>
    <col min="4105" max="4105" width="13.140625" style="22" customWidth="1"/>
    <col min="4106" max="4106" width="9.85546875" style="22" customWidth="1"/>
    <col min="4107" max="4107" width="11.7109375" style="22" customWidth="1"/>
    <col min="4108" max="4353" width="9.140625" style="22"/>
    <col min="4354" max="4354" width="13" style="22" customWidth="1"/>
    <col min="4355" max="4355" width="12.28515625" style="22" customWidth="1"/>
    <col min="4356" max="4356" width="36.85546875" style="22" customWidth="1"/>
    <col min="4357" max="4357" width="19.7109375" style="22" customWidth="1"/>
    <col min="4358" max="4358" width="15.140625" style="22" customWidth="1"/>
    <col min="4359" max="4359" width="10.42578125" style="22" customWidth="1"/>
    <col min="4360" max="4360" width="11.85546875" style="22" customWidth="1"/>
    <col min="4361" max="4361" width="13.140625" style="22" customWidth="1"/>
    <col min="4362" max="4362" width="9.85546875" style="22" customWidth="1"/>
    <col min="4363" max="4363" width="11.7109375" style="22" customWidth="1"/>
    <col min="4364" max="4609" width="9.140625" style="22"/>
    <col min="4610" max="4610" width="13" style="22" customWidth="1"/>
    <col min="4611" max="4611" width="12.28515625" style="22" customWidth="1"/>
    <col min="4612" max="4612" width="36.85546875" style="22" customWidth="1"/>
    <col min="4613" max="4613" width="19.7109375" style="22" customWidth="1"/>
    <col min="4614" max="4614" width="15.140625" style="22" customWidth="1"/>
    <col min="4615" max="4615" width="10.42578125" style="22" customWidth="1"/>
    <col min="4616" max="4616" width="11.85546875" style="22" customWidth="1"/>
    <col min="4617" max="4617" width="13.140625" style="22" customWidth="1"/>
    <col min="4618" max="4618" width="9.85546875" style="22" customWidth="1"/>
    <col min="4619" max="4619" width="11.7109375" style="22" customWidth="1"/>
    <col min="4620" max="4865" width="9.140625" style="22"/>
    <col min="4866" max="4866" width="13" style="22" customWidth="1"/>
    <col min="4867" max="4867" width="12.28515625" style="22" customWidth="1"/>
    <col min="4868" max="4868" width="36.85546875" style="22" customWidth="1"/>
    <col min="4869" max="4869" width="19.7109375" style="22" customWidth="1"/>
    <col min="4870" max="4870" width="15.140625" style="22" customWidth="1"/>
    <col min="4871" max="4871" width="10.42578125" style="22" customWidth="1"/>
    <col min="4872" max="4872" width="11.85546875" style="22" customWidth="1"/>
    <col min="4873" max="4873" width="13.140625" style="22" customWidth="1"/>
    <col min="4874" max="4874" width="9.85546875" style="22" customWidth="1"/>
    <col min="4875" max="4875" width="11.7109375" style="22" customWidth="1"/>
    <col min="4876" max="5121" width="9.140625" style="22"/>
    <col min="5122" max="5122" width="13" style="22" customWidth="1"/>
    <col min="5123" max="5123" width="12.28515625" style="22" customWidth="1"/>
    <col min="5124" max="5124" width="36.85546875" style="22" customWidth="1"/>
    <col min="5125" max="5125" width="19.7109375" style="22" customWidth="1"/>
    <col min="5126" max="5126" width="15.140625" style="22" customWidth="1"/>
    <col min="5127" max="5127" width="10.42578125" style="22" customWidth="1"/>
    <col min="5128" max="5128" width="11.85546875" style="22" customWidth="1"/>
    <col min="5129" max="5129" width="13.140625" style="22" customWidth="1"/>
    <col min="5130" max="5130" width="9.85546875" style="22" customWidth="1"/>
    <col min="5131" max="5131" width="11.7109375" style="22" customWidth="1"/>
    <col min="5132" max="5377" width="9.140625" style="22"/>
    <col min="5378" max="5378" width="13" style="22" customWidth="1"/>
    <col min="5379" max="5379" width="12.28515625" style="22" customWidth="1"/>
    <col min="5380" max="5380" width="36.85546875" style="22" customWidth="1"/>
    <col min="5381" max="5381" width="19.7109375" style="22" customWidth="1"/>
    <col min="5382" max="5382" width="15.140625" style="22" customWidth="1"/>
    <col min="5383" max="5383" width="10.42578125" style="22" customWidth="1"/>
    <col min="5384" max="5384" width="11.85546875" style="22" customWidth="1"/>
    <col min="5385" max="5385" width="13.140625" style="22" customWidth="1"/>
    <col min="5386" max="5386" width="9.85546875" style="22" customWidth="1"/>
    <col min="5387" max="5387" width="11.7109375" style="22" customWidth="1"/>
    <col min="5388" max="5633" width="9.140625" style="22"/>
    <col min="5634" max="5634" width="13" style="22" customWidth="1"/>
    <col min="5635" max="5635" width="12.28515625" style="22" customWidth="1"/>
    <col min="5636" max="5636" width="36.85546875" style="22" customWidth="1"/>
    <col min="5637" max="5637" width="19.7109375" style="22" customWidth="1"/>
    <col min="5638" max="5638" width="15.140625" style="22" customWidth="1"/>
    <col min="5639" max="5639" width="10.42578125" style="22" customWidth="1"/>
    <col min="5640" max="5640" width="11.85546875" style="22" customWidth="1"/>
    <col min="5641" max="5641" width="13.140625" style="22" customWidth="1"/>
    <col min="5642" max="5642" width="9.85546875" style="22" customWidth="1"/>
    <col min="5643" max="5643" width="11.7109375" style="22" customWidth="1"/>
    <col min="5644" max="5889" width="9.140625" style="22"/>
    <col min="5890" max="5890" width="13" style="22" customWidth="1"/>
    <col min="5891" max="5891" width="12.28515625" style="22" customWidth="1"/>
    <col min="5892" max="5892" width="36.85546875" style="22" customWidth="1"/>
    <col min="5893" max="5893" width="19.7109375" style="22" customWidth="1"/>
    <col min="5894" max="5894" width="15.140625" style="22" customWidth="1"/>
    <col min="5895" max="5895" width="10.42578125" style="22" customWidth="1"/>
    <col min="5896" max="5896" width="11.85546875" style="22" customWidth="1"/>
    <col min="5897" max="5897" width="13.140625" style="22" customWidth="1"/>
    <col min="5898" max="5898" width="9.85546875" style="22" customWidth="1"/>
    <col min="5899" max="5899" width="11.7109375" style="22" customWidth="1"/>
    <col min="5900" max="6145" width="9.140625" style="22"/>
    <col min="6146" max="6146" width="13" style="22" customWidth="1"/>
    <col min="6147" max="6147" width="12.28515625" style="22" customWidth="1"/>
    <col min="6148" max="6148" width="36.85546875" style="22" customWidth="1"/>
    <col min="6149" max="6149" width="19.7109375" style="22" customWidth="1"/>
    <col min="6150" max="6150" width="15.140625" style="22" customWidth="1"/>
    <col min="6151" max="6151" width="10.42578125" style="22" customWidth="1"/>
    <col min="6152" max="6152" width="11.85546875" style="22" customWidth="1"/>
    <col min="6153" max="6153" width="13.140625" style="22" customWidth="1"/>
    <col min="6154" max="6154" width="9.85546875" style="22" customWidth="1"/>
    <col min="6155" max="6155" width="11.7109375" style="22" customWidth="1"/>
    <col min="6156" max="6401" width="9.140625" style="22"/>
    <col min="6402" max="6402" width="13" style="22" customWidth="1"/>
    <col min="6403" max="6403" width="12.28515625" style="22" customWidth="1"/>
    <col min="6404" max="6404" width="36.85546875" style="22" customWidth="1"/>
    <col min="6405" max="6405" width="19.7109375" style="22" customWidth="1"/>
    <col min="6406" max="6406" width="15.140625" style="22" customWidth="1"/>
    <col min="6407" max="6407" width="10.42578125" style="22" customWidth="1"/>
    <col min="6408" max="6408" width="11.85546875" style="22" customWidth="1"/>
    <col min="6409" max="6409" width="13.140625" style="22" customWidth="1"/>
    <col min="6410" max="6410" width="9.85546875" style="22" customWidth="1"/>
    <col min="6411" max="6411" width="11.7109375" style="22" customWidth="1"/>
    <col min="6412" max="6657" width="9.140625" style="22"/>
    <col min="6658" max="6658" width="13" style="22" customWidth="1"/>
    <col min="6659" max="6659" width="12.28515625" style="22" customWidth="1"/>
    <col min="6660" max="6660" width="36.85546875" style="22" customWidth="1"/>
    <col min="6661" max="6661" width="19.7109375" style="22" customWidth="1"/>
    <col min="6662" max="6662" width="15.140625" style="22" customWidth="1"/>
    <col min="6663" max="6663" width="10.42578125" style="22" customWidth="1"/>
    <col min="6664" max="6664" width="11.85546875" style="22" customWidth="1"/>
    <col min="6665" max="6665" width="13.140625" style="22" customWidth="1"/>
    <col min="6666" max="6666" width="9.85546875" style="22" customWidth="1"/>
    <col min="6667" max="6667" width="11.7109375" style="22" customWidth="1"/>
    <col min="6668" max="6913" width="9.140625" style="22"/>
    <col min="6914" max="6914" width="13" style="22" customWidth="1"/>
    <col min="6915" max="6915" width="12.28515625" style="22" customWidth="1"/>
    <col min="6916" max="6916" width="36.85546875" style="22" customWidth="1"/>
    <col min="6917" max="6917" width="19.7109375" style="22" customWidth="1"/>
    <col min="6918" max="6918" width="15.140625" style="22" customWidth="1"/>
    <col min="6919" max="6919" width="10.42578125" style="22" customWidth="1"/>
    <col min="6920" max="6920" width="11.85546875" style="22" customWidth="1"/>
    <col min="6921" max="6921" width="13.140625" style="22" customWidth="1"/>
    <col min="6922" max="6922" width="9.85546875" style="22" customWidth="1"/>
    <col min="6923" max="6923" width="11.7109375" style="22" customWidth="1"/>
    <col min="6924" max="7169" width="9.140625" style="22"/>
    <col min="7170" max="7170" width="13" style="22" customWidth="1"/>
    <col min="7171" max="7171" width="12.28515625" style="22" customWidth="1"/>
    <col min="7172" max="7172" width="36.85546875" style="22" customWidth="1"/>
    <col min="7173" max="7173" width="19.7109375" style="22" customWidth="1"/>
    <col min="7174" max="7174" width="15.140625" style="22" customWidth="1"/>
    <col min="7175" max="7175" width="10.42578125" style="22" customWidth="1"/>
    <col min="7176" max="7176" width="11.85546875" style="22" customWidth="1"/>
    <col min="7177" max="7177" width="13.140625" style="22" customWidth="1"/>
    <col min="7178" max="7178" width="9.85546875" style="22" customWidth="1"/>
    <col min="7179" max="7179" width="11.7109375" style="22" customWidth="1"/>
    <col min="7180" max="7425" width="9.140625" style="22"/>
    <col min="7426" max="7426" width="13" style="22" customWidth="1"/>
    <col min="7427" max="7427" width="12.28515625" style="22" customWidth="1"/>
    <col min="7428" max="7428" width="36.85546875" style="22" customWidth="1"/>
    <col min="7429" max="7429" width="19.7109375" style="22" customWidth="1"/>
    <col min="7430" max="7430" width="15.140625" style="22" customWidth="1"/>
    <col min="7431" max="7431" width="10.42578125" style="22" customWidth="1"/>
    <col min="7432" max="7432" width="11.85546875" style="22" customWidth="1"/>
    <col min="7433" max="7433" width="13.140625" style="22" customWidth="1"/>
    <col min="7434" max="7434" width="9.85546875" style="22" customWidth="1"/>
    <col min="7435" max="7435" width="11.7109375" style="22" customWidth="1"/>
    <col min="7436" max="7681" width="9.140625" style="22"/>
    <col min="7682" max="7682" width="13" style="22" customWidth="1"/>
    <col min="7683" max="7683" width="12.28515625" style="22" customWidth="1"/>
    <col min="7684" max="7684" width="36.85546875" style="22" customWidth="1"/>
    <col min="7685" max="7685" width="19.7109375" style="22" customWidth="1"/>
    <col min="7686" max="7686" width="15.140625" style="22" customWidth="1"/>
    <col min="7687" max="7687" width="10.42578125" style="22" customWidth="1"/>
    <col min="7688" max="7688" width="11.85546875" style="22" customWidth="1"/>
    <col min="7689" max="7689" width="13.140625" style="22" customWidth="1"/>
    <col min="7690" max="7690" width="9.85546875" style="22" customWidth="1"/>
    <col min="7691" max="7691" width="11.7109375" style="22" customWidth="1"/>
    <col min="7692" max="7937" width="9.140625" style="22"/>
    <col min="7938" max="7938" width="13" style="22" customWidth="1"/>
    <col min="7939" max="7939" width="12.28515625" style="22" customWidth="1"/>
    <col min="7940" max="7940" width="36.85546875" style="22" customWidth="1"/>
    <col min="7941" max="7941" width="19.7109375" style="22" customWidth="1"/>
    <col min="7942" max="7942" width="15.140625" style="22" customWidth="1"/>
    <col min="7943" max="7943" width="10.42578125" style="22" customWidth="1"/>
    <col min="7944" max="7944" width="11.85546875" style="22" customWidth="1"/>
    <col min="7945" max="7945" width="13.140625" style="22" customWidth="1"/>
    <col min="7946" max="7946" width="9.85546875" style="22" customWidth="1"/>
    <col min="7947" max="7947" width="11.7109375" style="22" customWidth="1"/>
    <col min="7948" max="8193" width="9.140625" style="22"/>
    <col min="8194" max="8194" width="13" style="22" customWidth="1"/>
    <col min="8195" max="8195" width="12.28515625" style="22" customWidth="1"/>
    <col min="8196" max="8196" width="36.85546875" style="22" customWidth="1"/>
    <col min="8197" max="8197" width="19.7109375" style="22" customWidth="1"/>
    <col min="8198" max="8198" width="15.140625" style="22" customWidth="1"/>
    <col min="8199" max="8199" width="10.42578125" style="22" customWidth="1"/>
    <col min="8200" max="8200" width="11.85546875" style="22" customWidth="1"/>
    <col min="8201" max="8201" width="13.140625" style="22" customWidth="1"/>
    <col min="8202" max="8202" width="9.85546875" style="22" customWidth="1"/>
    <col min="8203" max="8203" width="11.7109375" style="22" customWidth="1"/>
    <col min="8204" max="8449" width="9.140625" style="22"/>
    <col min="8450" max="8450" width="13" style="22" customWidth="1"/>
    <col min="8451" max="8451" width="12.28515625" style="22" customWidth="1"/>
    <col min="8452" max="8452" width="36.85546875" style="22" customWidth="1"/>
    <col min="8453" max="8453" width="19.7109375" style="22" customWidth="1"/>
    <col min="8454" max="8454" width="15.140625" style="22" customWidth="1"/>
    <col min="8455" max="8455" width="10.42578125" style="22" customWidth="1"/>
    <col min="8456" max="8456" width="11.85546875" style="22" customWidth="1"/>
    <col min="8457" max="8457" width="13.140625" style="22" customWidth="1"/>
    <col min="8458" max="8458" width="9.85546875" style="22" customWidth="1"/>
    <col min="8459" max="8459" width="11.7109375" style="22" customWidth="1"/>
    <col min="8460" max="8705" width="9.140625" style="22"/>
    <col min="8706" max="8706" width="13" style="22" customWidth="1"/>
    <col min="8707" max="8707" width="12.28515625" style="22" customWidth="1"/>
    <col min="8708" max="8708" width="36.85546875" style="22" customWidth="1"/>
    <col min="8709" max="8709" width="19.7109375" style="22" customWidth="1"/>
    <col min="8710" max="8710" width="15.140625" style="22" customWidth="1"/>
    <col min="8711" max="8711" width="10.42578125" style="22" customWidth="1"/>
    <col min="8712" max="8712" width="11.85546875" style="22" customWidth="1"/>
    <col min="8713" max="8713" width="13.140625" style="22" customWidth="1"/>
    <col min="8714" max="8714" width="9.85546875" style="22" customWidth="1"/>
    <col min="8715" max="8715" width="11.7109375" style="22" customWidth="1"/>
    <col min="8716" max="8961" width="9.140625" style="22"/>
    <col min="8962" max="8962" width="13" style="22" customWidth="1"/>
    <col min="8963" max="8963" width="12.28515625" style="22" customWidth="1"/>
    <col min="8964" max="8964" width="36.85546875" style="22" customWidth="1"/>
    <col min="8965" max="8965" width="19.7109375" style="22" customWidth="1"/>
    <col min="8966" max="8966" width="15.140625" style="22" customWidth="1"/>
    <col min="8967" max="8967" width="10.42578125" style="22" customWidth="1"/>
    <col min="8968" max="8968" width="11.85546875" style="22" customWidth="1"/>
    <col min="8969" max="8969" width="13.140625" style="22" customWidth="1"/>
    <col min="8970" max="8970" width="9.85546875" style="22" customWidth="1"/>
    <col min="8971" max="8971" width="11.7109375" style="22" customWidth="1"/>
    <col min="8972" max="9217" width="9.140625" style="22"/>
    <col min="9218" max="9218" width="13" style="22" customWidth="1"/>
    <col min="9219" max="9219" width="12.28515625" style="22" customWidth="1"/>
    <col min="9220" max="9220" width="36.85546875" style="22" customWidth="1"/>
    <col min="9221" max="9221" width="19.7109375" style="22" customWidth="1"/>
    <col min="9222" max="9222" width="15.140625" style="22" customWidth="1"/>
    <col min="9223" max="9223" width="10.42578125" style="22" customWidth="1"/>
    <col min="9224" max="9224" width="11.85546875" style="22" customWidth="1"/>
    <col min="9225" max="9225" width="13.140625" style="22" customWidth="1"/>
    <col min="9226" max="9226" width="9.85546875" style="22" customWidth="1"/>
    <col min="9227" max="9227" width="11.7109375" style="22" customWidth="1"/>
    <col min="9228" max="9473" width="9.140625" style="22"/>
    <col min="9474" max="9474" width="13" style="22" customWidth="1"/>
    <col min="9475" max="9475" width="12.28515625" style="22" customWidth="1"/>
    <col min="9476" max="9476" width="36.85546875" style="22" customWidth="1"/>
    <col min="9477" max="9477" width="19.7109375" style="22" customWidth="1"/>
    <col min="9478" max="9478" width="15.140625" style="22" customWidth="1"/>
    <col min="9479" max="9479" width="10.42578125" style="22" customWidth="1"/>
    <col min="9480" max="9480" width="11.85546875" style="22" customWidth="1"/>
    <col min="9481" max="9481" width="13.140625" style="22" customWidth="1"/>
    <col min="9482" max="9482" width="9.85546875" style="22" customWidth="1"/>
    <col min="9483" max="9483" width="11.7109375" style="22" customWidth="1"/>
    <col min="9484" max="9729" width="9.140625" style="22"/>
    <col min="9730" max="9730" width="13" style="22" customWidth="1"/>
    <col min="9731" max="9731" width="12.28515625" style="22" customWidth="1"/>
    <col min="9732" max="9732" width="36.85546875" style="22" customWidth="1"/>
    <col min="9733" max="9733" width="19.7109375" style="22" customWidth="1"/>
    <col min="9734" max="9734" width="15.140625" style="22" customWidth="1"/>
    <col min="9735" max="9735" width="10.42578125" style="22" customWidth="1"/>
    <col min="9736" max="9736" width="11.85546875" style="22" customWidth="1"/>
    <col min="9737" max="9737" width="13.140625" style="22" customWidth="1"/>
    <col min="9738" max="9738" width="9.85546875" style="22" customWidth="1"/>
    <col min="9739" max="9739" width="11.7109375" style="22" customWidth="1"/>
    <col min="9740" max="9985" width="9.140625" style="22"/>
    <col min="9986" max="9986" width="13" style="22" customWidth="1"/>
    <col min="9987" max="9987" width="12.28515625" style="22" customWidth="1"/>
    <col min="9988" max="9988" width="36.85546875" style="22" customWidth="1"/>
    <col min="9989" max="9989" width="19.7109375" style="22" customWidth="1"/>
    <col min="9990" max="9990" width="15.140625" style="22" customWidth="1"/>
    <col min="9991" max="9991" width="10.42578125" style="22" customWidth="1"/>
    <col min="9992" max="9992" width="11.85546875" style="22" customWidth="1"/>
    <col min="9993" max="9993" width="13.140625" style="22" customWidth="1"/>
    <col min="9994" max="9994" width="9.85546875" style="22" customWidth="1"/>
    <col min="9995" max="9995" width="11.7109375" style="22" customWidth="1"/>
    <col min="9996" max="10241" width="9.140625" style="22"/>
    <col min="10242" max="10242" width="13" style="22" customWidth="1"/>
    <col min="10243" max="10243" width="12.28515625" style="22" customWidth="1"/>
    <col min="10244" max="10244" width="36.85546875" style="22" customWidth="1"/>
    <col min="10245" max="10245" width="19.7109375" style="22" customWidth="1"/>
    <col min="10246" max="10246" width="15.140625" style="22" customWidth="1"/>
    <col min="10247" max="10247" width="10.42578125" style="22" customWidth="1"/>
    <col min="10248" max="10248" width="11.85546875" style="22" customWidth="1"/>
    <col min="10249" max="10249" width="13.140625" style="22" customWidth="1"/>
    <col min="10250" max="10250" width="9.85546875" style="22" customWidth="1"/>
    <col min="10251" max="10251" width="11.7109375" style="22" customWidth="1"/>
    <col min="10252" max="10497" width="9.140625" style="22"/>
    <col min="10498" max="10498" width="13" style="22" customWidth="1"/>
    <col min="10499" max="10499" width="12.28515625" style="22" customWidth="1"/>
    <col min="10500" max="10500" width="36.85546875" style="22" customWidth="1"/>
    <col min="10501" max="10501" width="19.7109375" style="22" customWidth="1"/>
    <col min="10502" max="10502" width="15.140625" style="22" customWidth="1"/>
    <col min="10503" max="10503" width="10.42578125" style="22" customWidth="1"/>
    <col min="10504" max="10504" width="11.85546875" style="22" customWidth="1"/>
    <col min="10505" max="10505" width="13.140625" style="22" customWidth="1"/>
    <col min="10506" max="10506" width="9.85546875" style="22" customWidth="1"/>
    <col min="10507" max="10507" width="11.7109375" style="22" customWidth="1"/>
    <col min="10508" max="10753" width="9.140625" style="22"/>
    <col min="10754" max="10754" width="13" style="22" customWidth="1"/>
    <col min="10755" max="10755" width="12.28515625" style="22" customWidth="1"/>
    <col min="10756" max="10756" width="36.85546875" style="22" customWidth="1"/>
    <col min="10757" max="10757" width="19.7109375" style="22" customWidth="1"/>
    <col min="10758" max="10758" width="15.140625" style="22" customWidth="1"/>
    <col min="10759" max="10759" width="10.42578125" style="22" customWidth="1"/>
    <col min="10760" max="10760" width="11.85546875" style="22" customWidth="1"/>
    <col min="10761" max="10761" width="13.140625" style="22" customWidth="1"/>
    <col min="10762" max="10762" width="9.85546875" style="22" customWidth="1"/>
    <col min="10763" max="10763" width="11.7109375" style="22" customWidth="1"/>
    <col min="10764" max="11009" width="9.140625" style="22"/>
    <col min="11010" max="11010" width="13" style="22" customWidth="1"/>
    <col min="11011" max="11011" width="12.28515625" style="22" customWidth="1"/>
    <col min="11012" max="11012" width="36.85546875" style="22" customWidth="1"/>
    <col min="11013" max="11013" width="19.7109375" style="22" customWidth="1"/>
    <col min="11014" max="11014" width="15.140625" style="22" customWidth="1"/>
    <col min="11015" max="11015" width="10.42578125" style="22" customWidth="1"/>
    <col min="11016" max="11016" width="11.85546875" style="22" customWidth="1"/>
    <col min="11017" max="11017" width="13.140625" style="22" customWidth="1"/>
    <col min="11018" max="11018" width="9.85546875" style="22" customWidth="1"/>
    <col min="11019" max="11019" width="11.7109375" style="22" customWidth="1"/>
    <col min="11020" max="11265" width="9.140625" style="22"/>
    <col min="11266" max="11266" width="13" style="22" customWidth="1"/>
    <col min="11267" max="11267" width="12.28515625" style="22" customWidth="1"/>
    <col min="11268" max="11268" width="36.85546875" style="22" customWidth="1"/>
    <col min="11269" max="11269" width="19.7109375" style="22" customWidth="1"/>
    <col min="11270" max="11270" width="15.140625" style="22" customWidth="1"/>
    <col min="11271" max="11271" width="10.42578125" style="22" customWidth="1"/>
    <col min="11272" max="11272" width="11.85546875" style="22" customWidth="1"/>
    <col min="11273" max="11273" width="13.140625" style="22" customWidth="1"/>
    <col min="11274" max="11274" width="9.85546875" style="22" customWidth="1"/>
    <col min="11275" max="11275" width="11.7109375" style="22" customWidth="1"/>
    <col min="11276" max="11521" width="9.140625" style="22"/>
    <col min="11522" max="11522" width="13" style="22" customWidth="1"/>
    <col min="11523" max="11523" width="12.28515625" style="22" customWidth="1"/>
    <col min="11524" max="11524" width="36.85546875" style="22" customWidth="1"/>
    <col min="11525" max="11525" width="19.7109375" style="22" customWidth="1"/>
    <col min="11526" max="11526" width="15.140625" style="22" customWidth="1"/>
    <col min="11527" max="11527" width="10.42578125" style="22" customWidth="1"/>
    <col min="11528" max="11528" width="11.85546875" style="22" customWidth="1"/>
    <col min="11529" max="11529" width="13.140625" style="22" customWidth="1"/>
    <col min="11530" max="11530" width="9.85546875" style="22" customWidth="1"/>
    <col min="11531" max="11531" width="11.7109375" style="22" customWidth="1"/>
    <col min="11532" max="11777" width="9.140625" style="22"/>
    <col min="11778" max="11778" width="13" style="22" customWidth="1"/>
    <col min="11779" max="11779" width="12.28515625" style="22" customWidth="1"/>
    <col min="11780" max="11780" width="36.85546875" style="22" customWidth="1"/>
    <col min="11781" max="11781" width="19.7109375" style="22" customWidth="1"/>
    <col min="11782" max="11782" width="15.140625" style="22" customWidth="1"/>
    <col min="11783" max="11783" width="10.42578125" style="22" customWidth="1"/>
    <col min="11784" max="11784" width="11.85546875" style="22" customWidth="1"/>
    <col min="11785" max="11785" width="13.140625" style="22" customWidth="1"/>
    <col min="11786" max="11786" width="9.85546875" style="22" customWidth="1"/>
    <col min="11787" max="11787" width="11.7109375" style="22" customWidth="1"/>
    <col min="11788" max="12033" width="9.140625" style="22"/>
    <col min="12034" max="12034" width="13" style="22" customWidth="1"/>
    <col min="12035" max="12035" width="12.28515625" style="22" customWidth="1"/>
    <col min="12036" max="12036" width="36.85546875" style="22" customWidth="1"/>
    <col min="12037" max="12037" width="19.7109375" style="22" customWidth="1"/>
    <col min="12038" max="12038" width="15.140625" style="22" customWidth="1"/>
    <col min="12039" max="12039" width="10.42578125" style="22" customWidth="1"/>
    <col min="12040" max="12040" width="11.85546875" style="22" customWidth="1"/>
    <col min="12041" max="12041" width="13.140625" style="22" customWidth="1"/>
    <col min="12042" max="12042" width="9.85546875" style="22" customWidth="1"/>
    <col min="12043" max="12043" width="11.7109375" style="22" customWidth="1"/>
    <col min="12044" max="12289" width="9.140625" style="22"/>
    <col min="12290" max="12290" width="13" style="22" customWidth="1"/>
    <col min="12291" max="12291" width="12.28515625" style="22" customWidth="1"/>
    <col min="12292" max="12292" width="36.85546875" style="22" customWidth="1"/>
    <col min="12293" max="12293" width="19.7109375" style="22" customWidth="1"/>
    <col min="12294" max="12294" width="15.140625" style="22" customWidth="1"/>
    <col min="12295" max="12295" width="10.42578125" style="22" customWidth="1"/>
    <col min="12296" max="12296" width="11.85546875" style="22" customWidth="1"/>
    <col min="12297" max="12297" width="13.140625" style="22" customWidth="1"/>
    <col min="12298" max="12298" width="9.85546875" style="22" customWidth="1"/>
    <col min="12299" max="12299" width="11.7109375" style="22" customWidth="1"/>
    <col min="12300" max="12545" width="9.140625" style="22"/>
    <col min="12546" max="12546" width="13" style="22" customWidth="1"/>
    <col min="12547" max="12547" width="12.28515625" style="22" customWidth="1"/>
    <col min="12548" max="12548" width="36.85546875" style="22" customWidth="1"/>
    <col min="12549" max="12549" width="19.7109375" style="22" customWidth="1"/>
    <col min="12550" max="12550" width="15.140625" style="22" customWidth="1"/>
    <col min="12551" max="12551" width="10.42578125" style="22" customWidth="1"/>
    <col min="12552" max="12552" width="11.85546875" style="22" customWidth="1"/>
    <col min="12553" max="12553" width="13.140625" style="22" customWidth="1"/>
    <col min="12554" max="12554" width="9.85546875" style="22" customWidth="1"/>
    <col min="12555" max="12555" width="11.7109375" style="22" customWidth="1"/>
    <col min="12556" max="12801" width="9.140625" style="22"/>
    <col min="12802" max="12802" width="13" style="22" customWidth="1"/>
    <col min="12803" max="12803" width="12.28515625" style="22" customWidth="1"/>
    <col min="12804" max="12804" width="36.85546875" style="22" customWidth="1"/>
    <col min="12805" max="12805" width="19.7109375" style="22" customWidth="1"/>
    <col min="12806" max="12806" width="15.140625" style="22" customWidth="1"/>
    <col min="12807" max="12807" width="10.42578125" style="22" customWidth="1"/>
    <col min="12808" max="12808" width="11.85546875" style="22" customWidth="1"/>
    <col min="12809" max="12809" width="13.140625" style="22" customWidth="1"/>
    <col min="12810" max="12810" width="9.85546875" style="22" customWidth="1"/>
    <col min="12811" max="12811" width="11.7109375" style="22" customWidth="1"/>
    <col min="12812" max="13057" width="9.140625" style="22"/>
    <col min="13058" max="13058" width="13" style="22" customWidth="1"/>
    <col min="13059" max="13059" width="12.28515625" style="22" customWidth="1"/>
    <col min="13060" max="13060" width="36.85546875" style="22" customWidth="1"/>
    <col min="13061" max="13061" width="19.7109375" style="22" customWidth="1"/>
    <col min="13062" max="13062" width="15.140625" style="22" customWidth="1"/>
    <col min="13063" max="13063" width="10.42578125" style="22" customWidth="1"/>
    <col min="13064" max="13064" width="11.85546875" style="22" customWidth="1"/>
    <col min="13065" max="13065" width="13.140625" style="22" customWidth="1"/>
    <col min="13066" max="13066" width="9.85546875" style="22" customWidth="1"/>
    <col min="13067" max="13067" width="11.7109375" style="22" customWidth="1"/>
    <col min="13068" max="13313" width="9.140625" style="22"/>
    <col min="13314" max="13314" width="13" style="22" customWidth="1"/>
    <col min="13315" max="13315" width="12.28515625" style="22" customWidth="1"/>
    <col min="13316" max="13316" width="36.85546875" style="22" customWidth="1"/>
    <col min="13317" max="13317" width="19.7109375" style="22" customWidth="1"/>
    <col min="13318" max="13318" width="15.140625" style="22" customWidth="1"/>
    <col min="13319" max="13319" width="10.42578125" style="22" customWidth="1"/>
    <col min="13320" max="13320" width="11.85546875" style="22" customWidth="1"/>
    <col min="13321" max="13321" width="13.140625" style="22" customWidth="1"/>
    <col min="13322" max="13322" width="9.85546875" style="22" customWidth="1"/>
    <col min="13323" max="13323" width="11.7109375" style="22" customWidth="1"/>
    <col min="13324" max="13569" width="9.140625" style="22"/>
    <col min="13570" max="13570" width="13" style="22" customWidth="1"/>
    <col min="13571" max="13571" width="12.28515625" style="22" customWidth="1"/>
    <col min="13572" max="13572" width="36.85546875" style="22" customWidth="1"/>
    <col min="13573" max="13573" width="19.7109375" style="22" customWidth="1"/>
    <col min="13574" max="13574" width="15.140625" style="22" customWidth="1"/>
    <col min="13575" max="13575" width="10.42578125" style="22" customWidth="1"/>
    <col min="13576" max="13576" width="11.85546875" style="22" customWidth="1"/>
    <col min="13577" max="13577" width="13.140625" style="22" customWidth="1"/>
    <col min="13578" max="13578" width="9.85546875" style="22" customWidth="1"/>
    <col min="13579" max="13579" width="11.7109375" style="22" customWidth="1"/>
    <col min="13580" max="13825" width="9.140625" style="22"/>
    <col min="13826" max="13826" width="13" style="22" customWidth="1"/>
    <col min="13827" max="13827" width="12.28515625" style="22" customWidth="1"/>
    <col min="13828" max="13828" width="36.85546875" style="22" customWidth="1"/>
    <col min="13829" max="13829" width="19.7109375" style="22" customWidth="1"/>
    <col min="13830" max="13830" width="15.140625" style="22" customWidth="1"/>
    <col min="13831" max="13831" width="10.42578125" style="22" customWidth="1"/>
    <col min="13832" max="13832" width="11.85546875" style="22" customWidth="1"/>
    <col min="13833" max="13833" width="13.140625" style="22" customWidth="1"/>
    <col min="13834" max="13834" width="9.85546875" style="22" customWidth="1"/>
    <col min="13835" max="13835" width="11.7109375" style="22" customWidth="1"/>
    <col min="13836" max="14081" width="9.140625" style="22"/>
    <col min="14082" max="14082" width="13" style="22" customWidth="1"/>
    <col min="14083" max="14083" width="12.28515625" style="22" customWidth="1"/>
    <col min="14084" max="14084" width="36.85546875" style="22" customWidth="1"/>
    <col min="14085" max="14085" width="19.7109375" style="22" customWidth="1"/>
    <col min="14086" max="14086" width="15.140625" style="22" customWidth="1"/>
    <col min="14087" max="14087" width="10.42578125" style="22" customWidth="1"/>
    <col min="14088" max="14088" width="11.85546875" style="22" customWidth="1"/>
    <col min="14089" max="14089" width="13.140625" style="22" customWidth="1"/>
    <col min="14090" max="14090" width="9.85546875" style="22" customWidth="1"/>
    <col min="14091" max="14091" width="11.7109375" style="22" customWidth="1"/>
    <col min="14092" max="14337" width="9.140625" style="22"/>
    <col min="14338" max="14338" width="13" style="22" customWidth="1"/>
    <col min="14339" max="14339" width="12.28515625" style="22" customWidth="1"/>
    <col min="14340" max="14340" width="36.85546875" style="22" customWidth="1"/>
    <col min="14341" max="14341" width="19.7109375" style="22" customWidth="1"/>
    <col min="14342" max="14342" width="15.140625" style="22" customWidth="1"/>
    <col min="14343" max="14343" width="10.42578125" style="22" customWidth="1"/>
    <col min="14344" max="14344" width="11.85546875" style="22" customWidth="1"/>
    <col min="14345" max="14345" width="13.140625" style="22" customWidth="1"/>
    <col min="14346" max="14346" width="9.85546875" style="22" customWidth="1"/>
    <col min="14347" max="14347" width="11.7109375" style="22" customWidth="1"/>
    <col min="14348" max="14593" width="9.140625" style="22"/>
    <col min="14594" max="14594" width="13" style="22" customWidth="1"/>
    <col min="14595" max="14595" width="12.28515625" style="22" customWidth="1"/>
    <col min="14596" max="14596" width="36.85546875" style="22" customWidth="1"/>
    <col min="14597" max="14597" width="19.7109375" style="22" customWidth="1"/>
    <col min="14598" max="14598" width="15.140625" style="22" customWidth="1"/>
    <col min="14599" max="14599" width="10.42578125" style="22" customWidth="1"/>
    <col min="14600" max="14600" width="11.85546875" style="22" customWidth="1"/>
    <col min="14601" max="14601" width="13.140625" style="22" customWidth="1"/>
    <col min="14602" max="14602" width="9.85546875" style="22" customWidth="1"/>
    <col min="14603" max="14603" width="11.7109375" style="22" customWidth="1"/>
    <col min="14604" max="14849" width="9.140625" style="22"/>
    <col min="14850" max="14850" width="13" style="22" customWidth="1"/>
    <col min="14851" max="14851" width="12.28515625" style="22" customWidth="1"/>
    <col min="14852" max="14852" width="36.85546875" style="22" customWidth="1"/>
    <col min="14853" max="14853" width="19.7109375" style="22" customWidth="1"/>
    <col min="14854" max="14854" width="15.140625" style="22" customWidth="1"/>
    <col min="14855" max="14855" width="10.42578125" style="22" customWidth="1"/>
    <col min="14856" max="14856" width="11.85546875" style="22" customWidth="1"/>
    <col min="14857" max="14857" width="13.140625" style="22" customWidth="1"/>
    <col min="14858" max="14858" width="9.85546875" style="22" customWidth="1"/>
    <col min="14859" max="14859" width="11.7109375" style="22" customWidth="1"/>
    <col min="14860" max="15105" width="9.140625" style="22"/>
    <col min="15106" max="15106" width="13" style="22" customWidth="1"/>
    <col min="15107" max="15107" width="12.28515625" style="22" customWidth="1"/>
    <col min="15108" max="15108" width="36.85546875" style="22" customWidth="1"/>
    <col min="15109" max="15109" width="19.7109375" style="22" customWidth="1"/>
    <col min="15110" max="15110" width="15.140625" style="22" customWidth="1"/>
    <col min="15111" max="15111" width="10.42578125" style="22" customWidth="1"/>
    <col min="15112" max="15112" width="11.85546875" style="22" customWidth="1"/>
    <col min="15113" max="15113" width="13.140625" style="22" customWidth="1"/>
    <col min="15114" max="15114" width="9.85546875" style="22" customWidth="1"/>
    <col min="15115" max="15115" width="11.7109375" style="22" customWidth="1"/>
    <col min="15116" max="15361" width="9.140625" style="22"/>
    <col min="15362" max="15362" width="13" style="22" customWidth="1"/>
    <col min="15363" max="15363" width="12.28515625" style="22" customWidth="1"/>
    <col min="15364" max="15364" width="36.85546875" style="22" customWidth="1"/>
    <col min="15365" max="15365" width="19.7109375" style="22" customWidth="1"/>
    <col min="15366" max="15366" width="15.140625" style="22" customWidth="1"/>
    <col min="15367" max="15367" width="10.42578125" style="22" customWidth="1"/>
    <col min="15368" max="15368" width="11.85546875" style="22" customWidth="1"/>
    <col min="15369" max="15369" width="13.140625" style="22" customWidth="1"/>
    <col min="15370" max="15370" width="9.85546875" style="22" customWidth="1"/>
    <col min="15371" max="15371" width="11.7109375" style="22" customWidth="1"/>
    <col min="15372" max="15617" width="9.140625" style="22"/>
    <col min="15618" max="15618" width="13" style="22" customWidth="1"/>
    <col min="15619" max="15619" width="12.28515625" style="22" customWidth="1"/>
    <col min="15620" max="15620" width="36.85546875" style="22" customWidth="1"/>
    <col min="15621" max="15621" width="19.7109375" style="22" customWidth="1"/>
    <col min="15622" max="15622" width="15.140625" style="22" customWidth="1"/>
    <col min="15623" max="15623" width="10.42578125" style="22" customWidth="1"/>
    <col min="15624" max="15624" width="11.85546875" style="22" customWidth="1"/>
    <col min="15625" max="15625" width="13.140625" style="22" customWidth="1"/>
    <col min="15626" max="15626" width="9.85546875" style="22" customWidth="1"/>
    <col min="15627" max="15627" width="11.7109375" style="22" customWidth="1"/>
    <col min="15628" max="15873" width="9.140625" style="22"/>
    <col min="15874" max="15874" width="13" style="22" customWidth="1"/>
    <col min="15875" max="15875" width="12.28515625" style="22" customWidth="1"/>
    <col min="15876" max="15876" width="36.85546875" style="22" customWidth="1"/>
    <col min="15877" max="15877" width="19.7109375" style="22" customWidth="1"/>
    <col min="15878" max="15878" width="15.140625" style="22" customWidth="1"/>
    <col min="15879" max="15879" width="10.42578125" style="22" customWidth="1"/>
    <col min="15880" max="15880" width="11.85546875" style="22" customWidth="1"/>
    <col min="15881" max="15881" width="13.140625" style="22" customWidth="1"/>
    <col min="15882" max="15882" width="9.85546875" style="22" customWidth="1"/>
    <col min="15883" max="15883" width="11.7109375" style="22" customWidth="1"/>
    <col min="15884" max="16129" width="9.140625" style="22"/>
    <col min="16130" max="16130" width="13" style="22" customWidth="1"/>
    <col min="16131" max="16131" width="12.28515625" style="22" customWidth="1"/>
    <col min="16132" max="16132" width="36.85546875" style="22" customWidth="1"/>
    <col min="16133" max="16133" width="19.7109375" style="22" customWidth="1"/>
    <col min="16134" max="16134" width="15.140625" style="22" customWidth="1"/>
    <col min="16135" max="16135" width="10.42578125" style="22" customWidth="1"/>
    <col min="16136" max="16136" width="11.85546875" style="22" customWidth="1"/>
    <col min="16137" max="16137" width="13.140625" style="22" customWidth="1"/>
    <col min="16138" max="16138" width="9.85546875" style="22" customWidth="1"/>
    <col min="16139" max="16139" width="11.7109375" style="22" customWidth="1"/>
    <col min="16140" max="16384" width="9.140625" style="22"/>
  </cols>
  <sheetData>
    <row r="1" spans="1:11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4.7" customHeight="1" x14ac:dyDescent="0.25"/>
    <row r="4" spans="1:11" ht="30.75" customHeight="1" x14ac:dyDescent="0.25">
      <c r="A4" s="31" t="s">
        <v>2</v>
      </c>
      <c r="B4" s="31" t="s">
        <v>3</v>
      </c>
      <c r="C4" s="31" t="s">
        <v>4</v>
      </c>
      <c r="D4" s="31" t="s">
        <v>95</v>
      </c>
      <c r="E4" s="31" t="s">
        <v>96</v>
      </c>
      <c r="F4" s="32" t="s">
        <v>5</v>
      </c>
      <c r="G4" s="32" t="s">
        <v>6</v>
      </c>
      <c r="H4" s="32" t="s">
        <v>7</v>
      </c>
      <c r="I4" s="32" t="s">
        <v>14</v>
      </c>
      <c r="J4" s="31" t="s">
        <v>8</v>
      </c>
      <c r="K4" s="31" t="s">
        <v>9</v>
      </c>
    </row>
    <row r="5" spans="1:11" x14ac:dyDescent="0.25">
      <c r="A5" s="33"/>
      <c r="B5" s="33"/>
      <c r="C5" s="33"/>
      <c r="D5" s="34"/>
      <c r="E5" s="39" t="str">
        <f>IF(D5="","",D5/$D$29)</f>
        <v/>
      </c>
      <c r="F5" s="35"/>
      <c r="G5" s="36"/>
      <c r="H5" s="36"/>
      <c r="I5" s="40" t="str">
        <f>IF(F5="","",ROUND(F5*G5*H5,2))</f>
        <v/>
      </c>
      <c r="J5" s="37"/>
      <c r="K5" s="38"/>
    </row>
    <row r="6" spans="1:11" x14ac:dyDescent="0.25">
      <c r="A6" s="33"/>
      <c r="B6" s="33"/>
      <c r="C6" s="33"/>
      <c r="D6" s="34"/>
      <c r="E6" s="39" t="str">
        <f t="shared" ref="E6:E28" si="0">IF(D6="","",D6/$D$29)</f>
        <v/>
      </c>
      <c r="F6" s="35"/>
      <c r="G6" s="36"/>
      <c r="H6" s="36"/>
      <c r="I6" s="40" t="str">
        <f t="shared" ref="I6:I28" si="1">IF(F6="","",ROUND(F6*G6*H6,2))</f>
        <v/>
      </c>
      <c r="J6" s="37"/>
      <c r="K6" s="38"/>
    </row>
    <row r="7" spans="1:11" x14ac:dyDescent="0.25">
      <c r="A7" s="33"/>
      <c r="B7" s="33"/>
      <c r="C7" s="33"/>
      <c r="D7" s="34"/>
      <c r="E7" s="39" t="str">
        <f t="shared" si="0"/>
        <v/>
      </c>
      <c r="F7" s="35"/>
      <c r="G7" s="36"/>
      <c r="H7" s="36"/>
      <c r="I7" s="40" t="str">
        <f t="shared" si="1"/>
        <v/>
      </c>
      <c r="J7" s="37"/>
      <c r="K7" s="38"/>
    </row>
    <row r="8" spans="1:11" x14ac:dyDescent="0.25">
      <c r="A8" s="33"/>
      <c r="B8" s="33"/>
      <c r="C8" s="33"/>
      <c r="D8" s="34"/>
      <c r="E8" s="39" t="str">
        <f t="shared" si="0"/>
        <v/>
      </c>
      <c r="F8" s="35"/>
      <c r="G8" s="36"/>
      <c r="H8" s="36"/>
      <c r="I8" s="40" t="str">
        <f t="shared" si="1"/>
        <v/>
      </c>
      <c r="J8" s="37"/>
      <c r="K8" s="38"/>
    </row>
    <row r="9" spans="1:11" x14ac:dyDescent="0.25">
      <c r="A9" s="33"/>
      <c r="B9" s="33"/>
      <c r="C9" s="33"/>
      <c r="D9" s="34"/>
      <c r="E9" s="39" t="str">
        <f t="shared" si="0"/>
        <v/>
      </c>
      <c r="F9" s="35"/>
      <c r="G9" s="36"/>
      <c r="H9" s="36"/>
      <c r="I9" s="40" t="str">
        <f t="shared" si="1"/>
        <v/>
      </c>
      <c r="J9" s="37"/>
      <c r="K9" s="38"/>
    </row>
    <row r="10" spans="1:11" x14ac:dyDescent="0.25">
      <c r="A10" s="33"/>
      <c r="B10" s="33"/>
      <c r="C10" s="33"/>
      <c r="D10" s="34"/>
      <c r="E10" s="39" t="str">
        <f t="shared" si="0"/>
        <v/>
      </c>
      <c r="F10" s="35"/>
      <c r="G10" s="36"/>
      <c r="H10" s="36"/>
      <c r="I10" s="40" t="str">
        <f t="shared" si="1"/>
        <v/>
      </c>
      <c r="J10" s="37"/>
      <c r="K10" s="38"/>
    </row>
    <row r="11" spans="1:11" x14ac:dyDescent="0.25">
      <c r="A11" s="33"/>
      <c r="B11" s="33"/>
      <c r="C11" s="33"/>
      <c r="D11" s="34"/>
      <c r="E11" s="39" t="str">
        <f t="shared" si="0"/>
        <v/>
      </c>
      <c r="F11" s="35"/>
      <c r="G11" s="36"/>
      <c r="H11" s="36"/>
      <c r="I11" s="40" t="str">
        <f t="shared" si="1"/>
        <v/>
      </c>
      <c r="J11" s="37"/>
      <c r="K11" s="38"/>
    </row>
    <row r="12" spans="1:11" x14ac:dyDescent="0.25">
      <c r="A12" s="33"/>
      <c r="B12" s="33"/>
      <c r="C12" s="33"/>
      <c r="D12" s="34"/>
      <c r="E12" s="39" t="str">
        <f t="shared" si="0"/>
        <v/>
      </c>
      <c r="F12" s="35"/>
      <c r="G12" s="36"/>
      <c r="H12" s="36"/>
      <c r="I12" s="40" t="str">
        <f t="shared" si="1"/>
        <v/>
      </c>
      <c r="J12" s="37"/>
      <c r="K12" s="38"/>
    </row>
    <row r="13" spans="1:11" x14ac:dyDescent="0.25">
      <c r="A13" s="33"/>
      <c r="B13" s="33"/>
      <c r="C13" s="33"/>
      <c r="D13" s="34"/>
      <c r="E13" s="39" t="str">
        <f t="shared" si="0"/>
        <v/>
      </c>
      <c r="F13" s="35"/>
      <c r="G13" s="36"/>
      <c r="H13" s="36"/>
      <c r="I13" s="40" t="str">
        <f t="shared" si="1"/>
        <v/>
      </c>
      <c r="J13" s="37"/>
      <c r="K13" s="38"/>
    </row>
    <row r="14" spans="1:11" x14ac:dyDescent="0.25">
      <c r="A14" s="33"/>
      <c r="B14" s="33"/>
      <c r="C14" s="33"/>
      <c r="D14" s="34"/>
      <c r="E14" s="39" t="str">
        <f t="shared" si="0"/>
        <v/>
      </c>
      <c r="F14" s="35"/>
      <c r="G14" s="36"/>
      <c r="H14" s="36"/>
      <c r="I14" s="40" t="str">
        <f t="shared" si="1"/>
        <v/>
      </c>
      <c r="J14" s="37"/>
      <c r="K14" s="38"/>
    </row>
    <row r="15" spans="1:11" x14ac:dyDescent="0.25">
      <c r="A15" s="33"/>
      <c r="B15" s="33"/>
      <c r="C15" s="33"/>
      <c r="D15" s="34"/>
      <c r="E15" s="39" t="str">
        <f t="shared" si="0"/>
        <v/>
      </c>
      <c r="F15" s="35"/>
      <c r="G15" s="36"/>
      <c r="H15" s="36"/>
      <c r="I15" s="40" t="str">
        <f t="shared" si="1"/>
        <v/>
      </c>
      <c r="J15" s="37"/>
      <c r="K15" s="38"/>
    </row>
    <row r="16" spans="1:11" x14ac:dyDescent="0.25">
      <c r="A16" s="33"/>
      <c r="B16" s="33"/>
      <c r="C16" s="33"/>
      <c r="D16" s="34"/>
      <c r="E16" s="39" t="str">
        <f t="shared" si="0"/>
        <v/>
      </c>
      <c r="F16" s="35"/>
      <c r="G16" s="36"/>
      <c r="H16" s="36"/>
      <c r="I16" s="40" t="str">
        <f t="shared" si="1"/>
        <v/>
      </c>
      <c r="J16" s="37"/>
      <c r="K16" s="38"/>
    </row>
    <row r="17" spans="1:11" x14ac:dyDescent="0.25">
      <c r="A17" s="33"/>
      <c r="B17" s="33"/>
      <c r="C17" s="33"/>
      <c r="D17" s="34"/>
      <c r="E17" s="39" t="str">
        <f t="shared" si="0"/>
        <v/>
      </c>
      <c r="F17" s="35"/>
      <c r="G17" s="36"/>
      <c r="H17" s="36"/>
      <c r="I17" s="40" t="str">
        <f t="shared" si="1"/>
        <v/>
      </c>
      <c r="J17" s="37"/>
      <c r="K17" s="38"/>
    </row>
    <row r="18" spans="1:11" x14ac:dyDescent="0.25">
      <c r="A18" s="33"/>
      <c r="B18" s="33"/>
      <c r="C18" s="33"/>
      <c r="D18" s="34"/>
      <c r="E18" s="39" t="str">
        <f t="shared" si="0"/>
        <v/>
      </c>
      <c r="F18" s="35"/>
      <c r="G18" s="36"/>
      <c r="H18" s="36"/>
      <c r="I18" s="40" t="str">
        <f t="shared" si="1"/>
        <v/>
      </c>
      <c r="J18" s="37"/>
      <c r="K18" s="38"/>
    </row>
    <row r="19" spans="1:11" x14ac:dyDescent="0.25">
      <c r="A19" s="33"/>
      <c r="B19" s="33"/>
      <c r="C19" s="33"/>
      <c r="D19" s="34"/>
      <c r="E19" s="39" t="str">
        <f t="shared" si="0"/>
        <v/>
      </c>
      <c r="F19" s="35"/>
      <c r="G19" s="36"/>
      <c r="H19" s="36"/>
      <c r="I19" s="40" t="str">
        <f t="shared" si="1"/>
        <v/>
      </c>
      <c r="J19" s="37"/>
      <c r="K19" s="38"/>
    </row>
    <row r="20" spans="1:11" x14ac:dyDescent="0.25">
      <c r="A20" s="33"/>
      <c r="B20" s="33"/>
      <c r="C20" s="33"/>
      <c r="D20" s="34"/>
      <c r="E20" s="39" t="str">
        <f t="shared" si="0"/>
        <v/>
      </c>
      <c r="F20" s="35"/>
      <c r="G20" s="36"/>
      <c r="H20" s="36"/>
      <c r="I20" s="40" t="str">
        <f t="shared" si="1"/>
        <v/>
      </c>
      <c r="J20" s="37"/>
      <c r="K20" s="38"/>
    </row>
    <row r="21" spans="1:11" x14ac:dyDescent="0.25">
      <c r="A21" s="33"/>
      <c r="B21" s="33"/>
      <c r="C21" s="33"/>
      <c r="D21" s="34"/>
      <c r="E21" s="39" t="str">
        <f t="shared" si="0"/>
        <v/>
      </c>
      <c r="F21" s="35"/>
      <c r="G21" s="36"/>
      <c r="H21" s="36"/>
      <c r="I21" s="40" t="str">
        <f t="shared" si="1"/>
        <v/>
      </c>
      <c r="J21" s="37"/>
      <c r="K21" s="38"/>
    </row>
    <row r="22" spans="1:11" x14ac:dyDescent="0.25">
      <c r="A22" s="33"/>
      <c r="B22" s="33"/>
      <c r="C22" s="33"/>
      <c r="D22" s="34"/>
      <c r="E22" s="39" t="str">
        <f t="shared" si="0"/>
        <v/>
      </c>
      <c r="F22" s="35"/>
      <c r="G22" s="36"/>
      <c r="H22" s="36"/>
      <c r="I22" s="40" t="str">
        <f t="shared" si="1"/>
        <v/>
      </c>
      <c r="J22" s="37"/>
      <c r="K22" s="38"/>
    </row>
    <row r="23" spans="1:11" x14ac:dyDescent="0.25">
      <c r="A23" s="33"/>
      <c r="B23" s="33"/>
      <c r="C23" s="33"/>
      <c r="D23" s="34"/>
      <c r="E23" s="39" t="str">
        <f t="shared" si="0"/>
        <v/>
      </c>
      <c r="F23" s="35"/>
      <c r="G23" s="36"/>
      <c r="H23" s="36"/>
      <c r="I23" s="40" t="str">
        <f t="shared" si="1"/>
        <v/>
      </c>
      <c r="J23" s="37"/>
      <c r="K23" s="38"/>
    </row>
    <row r="24" spans="1:11" x14ac:dyDescent="0.25">
      <c r="A24" s="33"/>
      <c r="B24" s="33"/>
      <c r="C24" s="33"/>
      <c r="D24" s="34"/>
      <c r="E24" s="39" t="str">
        <f t="shared" si="0"/>
        <v/>
      </c>
      <c r="F24" s="35"/>
      <c r="G24" s="36"/>
      <c r="H24" s="36"/>
      <c r="I24" s="40" t="str">
        <f t="shared" si="1"/>
        <v/>
      </c>
      <c r="J24" s="37"/>
      <c r="K24" s="38"/>
    </row>
    <row r="25" spans="1:11" x14ac:dyDescent="0.25">
      <c r="A25" s="33"/>
      <c r="B25" s="33"/>
      <c r="C25" s="33"/>
      <c r="D25" s="34"/>
      <c r="E25" s="39" t="str">
        <f t="shared" si="0"/>
        <v/>
      </c>
      <c r="F25" s="35"/>
      <c r="G25" s="36"/>
      <c r="H25" s="36"/>
      <c r="I25" s="40" t="str">
        <f t="shared" si="1"/>
        <v/>
      </c>
      <c r="J25" s="37"/>
      <c r="K25" s="38"/>
    </row>
    <row r="26" spans="1:11" x14ac:dyDescent="0.25">
      <c r="A26" s="33"/>
      <c r="B26" s="33"/>
      <c r="C26" s="33"/>
      <c r="D26" s="34"/>
      <c r="E26" s="39" t="str">
        <f t="shared" si="0"/>
        <v/>
      </c>
      <c r="F26" s="35"/>
      <c r="G26" s="36"/>
      <c r="H26" s="36"/>
      <c r="I26" s="40" t="str">
        <f t="shared" si="1"/>
        <v/>
      </c>
      <c r="J26" s="37"/>
      <c r="K26" s="38"/>
    </row>
    <row r="27" spans="1:11" x14ac:dyDescent="0.25">
      <c r="A27" s="33"/>
      <c r="B27" s="33"/>
      <c r="C27" s="33"/>
      <c r="D27" s="34"/>
      <c r="E27" s="39" t="str">
        <f t="shared" si="0"/>
        <v/>
      </c>
      <c r="F27" s="35"/>
      <c r="G27" s="36"/>
      <c r="H27" s="36"/>
      <c r="I27" s="40" t="str">
        <f t="shared" si="1"/>
        <v/>
      </c>
      <c r="J27" s="37"/>
      <c r="K27" s="38"/>
    </row>
    <row r="28" spans="1:11" x14ac:dyDescent="0.25">
      <c r="A28" s="33"/>
      <c r="B28" s="33"/>
      <c r="C28" s="33"/>
      <c r="D28" s="34"/>
      <c r="E28" s="39" t="str">
        <f t="shared" si="0"/>
        <v/>
      </c>
      <c r="F28" s="35"/>
      <c r="G28" s="36"/>
      <c r="H28" s="36"/>
      <c r="I28" s="40" t="str">
        <f t="shared" si="1"/>
        <v/>
      </c>
      <c r="J28" s="37"/>
      <c r="K28" s="38"/>
    </row>
    <row r="29" spans="1:11" ht="15.75" thickBot="1" x14ac:dyDescent="0.3">
      <c r="A29" s="24"/>
      <c r="B29" s="24"/>
      <c r="C29" s="25" t="s">
        <v>10</v>
      </c>
      <c r="D29" s="26">
        <f>SUM(D5:D28)</f>
        <v>0</v>
      </c>
      <c r="E29" s="27">
        <f>SUM(E5:E28)</f>
        <v>0</v>
      </c>
      <c r="F29" s="28">
        <f>SUM(F5:F28)</f>
        <v>0</v>
      </c>
      <c r="G29" s="29"/>
      <c r="H29" s="29"/>
      <c r="I29" s="28">
        <f>SUM(I5:I28)</f>
        <v>0</v>
      </c>
      <c r="J29" s="24"/>
      <c r="K29" s="24"/>
    </row>
    <row r="30" spans="1:11" ht="4.7" customHeight="1" thickTop="1" x14ac:dyDescent="0.25"/>
    <row r="31" spans="1:11" x14ac:dyDescent="0.25">
      <c r="A31" s="30" t="s">
        <v>11</v>
      </c>
    </row>
    <row r="32" spans="1:11" x14ac:dyDescent="0.25">
      <c r="A32" s="22" t="s">
        <v>12</v>
      </c>
    </row>
    <row r="33" spans="1:1" ht="4.7" customHeight="1" x14ac:dyDescent="0.25"/>
    <row r="34" spans="1:1" x14ac:dyDescent="0.25">
      <c r="A34" s="30" t="s">
        <v>13</v>
      </c>
    </row>
  </sheetData>
  <sheetProtection algorithmName="SHA-512" hashValue="rjxKLu0z1T0bb1XmTfF2mAD55ZV/8TfJpFCGxt3RKpY04xEzaL33kYjGeQbPaMEMozjP23JrglUHfNpuOpBcwQ==" saltValue="4evN3m27y1T4DtTVifHRSg==" spinCount="100000" sheet="1" objects="1" scenarios="1"/>
  <mergeCells count="2">
    <mergeCell ref="A1:K1"/>
    <mergeCell ref="A2:K2"/>
  </mergeCells>
  <pageMargins left="0.7" right="0.7" top="0.75" bottom="0.75" header="0.3" footer="0.3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3948-03D5-4B22-9968-9E1DDF6B2112}">
  <dimension ref="A1:M83"/>
  <sheetViews>
    <sheetView showGridLines="0" zoomScaleNormal="100" workbookViewId="0">
      <selection sqref="A1:M1"/>
    </sheetView>
  </sheetViews>
  <sheetFormatPr defaultRowHeight="15" x14ac:dyDescent="0.25"/>
  <cols>
    <col min="1" max="1" width="5.85546875" style="42" customWidth="1"/>
    <col min="2" max="4" width="12.7109375" style="42" customWidth="1"/>
    <col min="5" max="5" width="17" style="42" bestFit="1" customWidth="1"/>
    <col min="6" max="8" width="17" style="42" customWidth="1"/>
    <col min="9" max="9" width="2.7109375" style="42" customWidth="1"/>
    <col min="10" max="13" width="17" style="42" customWidth="1"/>
    <col min="14" max="16384" width="9.140625" style="42"/>
  </cols>
  <sheetData>
    <row r="1" spans="1:13" ht="15.75" x14ac:dyDescent="0.25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5.75" x14ac:dyDescent="0.25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4.7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B4" s="43"/>
      <c r="C4" s="44"/>
      <c r="D4" s="43"/>
      <c r="E4" s="45" t="s">
        <v>17</v>
      </c>
      <c r="F4" s="46"/>
      <c r="G4" s="46"/>
      <c r="H4" s="47"/>
      <c r="I4" s="48"/>
      <c r="J4" s="45" t="s">
        <v>18</v>
      </c>
      <c r="K4" s="46"/>
      <c r="L4" s="46"/>
      <c r="M4" s="47"/>
    </row>
    <row r="5" spans="1:13" s="57" customFormat="1" ht="12.75" x14ac:dyDescent="0.2">
      <c r="A5" s="49" t="s">
        <v>19</v>
      </c>
      <c r="B5" s="50" t="s">
        <v>20</v>
      </c>
      <c r="C5" s="51"/>
      <c r="D5" s="52"/>
      <c r="E5" s="53" t="s">
        <v>21</v>
      </c>
      <c r="F5" s="53" t="s">
        <v>24</v>
      </c>
      <c r="G5" s="54" t="s">
        <v>22</v>
      </c>
      <c r="H5" s="55"/>
      <c r="I5" s="56"/>
      <c r="J5" s="49" t="s">
        <v>21</v>
      </c>
      <c r="K5" s="53" t="s">
        <v>24</v>
      </c>
      <c r="L5" s="54" t="s">
        <v>22</v>
      </c>
      <c r="M5" s="55"/>
    </row>
    <row r="6" spans="1:13" s="57" customFormat="1" ht="12.75" x14ac:dyDescent="0.2">
      <c r="A6" s="58"/>
      <c r="B6" s="59"/>
      <c r="C6" s="60"/>
      <c r="D6" s="61"/>
      <c r="E6" s="62"/>
      <c r="F6" s="62"/>
      <c r="G6" s="63" t="s">
        <v>79</v>
      </c>
      <c r="H6" s="63" t="s">
        <v>24</v>
      </c>
      <c r="I6" s="56"/>
      <c r="J6" s="58"/>
      <c r="K6" s="62"/>
      <c r="L6" s="63" t="s">
        <v>79</v>
      </c>
      <c r="M6" s="63" t="s">
        <v>24</v>
      </c>
    </row>
    <row r="7" spans="1:13" s="57" customFormat="1" ht="4.7" customHeight="1" x14ac:dyDescent="0.2">
      <c r="I7" s="64"/>
    </row>
    <row r="8" spans="1:13" s="57" customFormat="1" ht="12.75" x14ac:dyDescent="0.2">
      <c r="B8" s="65" t="s">
        <v>28</v>
      </c>
      <c r="C8" s="66"/>
      <c r="D8" s="66"/>
      <c r="E8" s="66"/>
      <c r="F8" s="66"/>
      <c r="G8" s="66"/>
      <c r="H8" s="66"/>
      <c r="I8" s="67"/>
      <c r="J8" s="66"/>
      <c r="K8" s="66"/>
      <c r="L8" s="66"/>
      <c r="M8" s="68"/>
    </row>
    <row r="9" spans="1:13" s="57" customFormat="1" ht="12.75" x14ac:dyDescent="0.2">
      <c r="A9" s="57">
        <v>1</v>
      </c>
      <c r="B9" s="69" t="s">
        <v>29</v>
      </c>
      <c r="C9" s="70"/>
      <c r="D9" s="71"/>
      <c r="E9" s="10"/>
      <c r="F9" s="10"/>
      <c r="G9" s="10"/>
      <c r="H9" s="10"/>
      <c r="I9" s="64"/>
      <c r="J9" s="11">
        <f>+E9</f>
        <v>0</v>
      </c>
      <c r="K9" s="11">
        <f>+F9</f>
        <v>0</v>
      </c>
      <c r="L9" s="11">
        <f>+G9</f>
        <v>0</v>
      </c>
      <c r="M9" s="11">
        <f>+H9</f>
        <v>0</v>
      </c>
    </row>
    <row r="10" spans="1:13" s="57" customFormat="1" ht="12.75" x14ac:dyDescent="0.2">
      <c r="A10" s="57">
        <f>A9+1</f>
        <v>2</v>
      </c>
      <c r="B10" s="72" t="s">
        <v>30</v>
      </c>
      <c r="C10" s="73"/>
      <c r="D10" s="74"/>
      <c r="E10" s="3"/>
      <c r="F10" s="3"/>
      <c r="G10" s="3"/>
      <c r="H10" s="3"/>
      <c r="I10" s="64"/>
      <c r="J10" s="8"/>
      <c r="K10" s="8"/>
      <c r="L10" s="8"/>
      <c r="M10" s="8"/>
    </row>
    <row r="11" spans="1:13" s="57" customFormat="1" ht="12.75" x14ac:dyDescent="0.2">
      <c r="A11" s="57">
        <f>A10+1</f>
        <v>3</v>
      </c>
      <c r="B11" s="72" t="s">
        <v>31</v>
      </c>
      <c r="C11" s="73"/>
      <c r="D11" s="74"/>
      <c r="E11" s="3"/>
      <c r="F11" s="3"/>
      <c r="G11" s="3"/>
      <c r="H11" s="3"/>
      <c r="I11" s="64"/>
      <c r="J11" s="8"/>
      <c r="K11" s="3"/>
      <c r="L11" s="3"/>
      <c r="M11" s="3"/>
    </row>
    <row r="12" spans="1:13" s="57" customFormat="1" ht="12.75" x14ac:dyDescent="0.2">
      <c r="A12" s="57">
        <f>A11+1</f>
        <v>4</v>
      </c>
      <c r="B12" s="75" t="s">
        <v>32</v>
      </c>
      <c r="C12" s="6"/>
      <c r="D12" s="7"/>
      <c r="E12" s="3"/>
      <c r="F12" s="3"/>
      <c r="G12" s="3"/>
      <c r="H12" s="3"/>
      <c r="I12" s="64"/>
      <c r="J12" s="3"/>
      <c r="K12" s="3"/>
      <c r="L12" s="3"/>
      <c r="M12" s="3"/>
    </row>
    <row r="13" spans="1:13" s="57" customFormat="1" ht="12.75" x14ac:dyDescent="0.2">
      <c r="B13" s="76"/>
      <c r="C13" s="77" t="s">
        <v>23</v>
      </c>
      <c r="D13" s="78"/>
      <c r="E13" s="5">
        <f>SUM(E9:E12)</f>
        <v>0</v>
      </c>
      <c r="F13" s="5">
        <f>SUM(F9:F12)</f>
        <v>0</v>
      </c>
      <c r="G13" s="5">
        <f>SUM(G9:G12)</f>
        <v>0</v>
      </c>
      <c r="H13" s="5">
        <f>SUM(H9:H12)</f>
        <v>0</v>
      </c>
      <c r="I13" s="64"/>
      <c r="J13" s="5">
        <f>SUM(J9:J12)</f>
        <v>0</v>
      </c>
      <c r="K13" s="5">
        <f>SUM(K9:K12)</f>
        <v>0</v>
      </c>
      <c r="L13" s="5">
        <f>SUM(L9:L12)</f>
        <v>0</v>
      </c>
      <c r="M13" s="5">
        <f>SUM(M9:M12)</f>
        <v>0</v>
      </c>
    </row>
    <row r="14" spans="1:13" s="57" customFormat="1" ht="12.75" x14ac:dyDescent="0.2">
      <c r="B14" s="65" t="s">
        <v>33</v>
      </c>
      <c r="C14" s="66"/>
      <c r="D14" s="66"/>
      <c r="E14" s="66"/>
      <c r="F14" s="66"/>
      <c r="G14" s="66"/>
      <c r="H14" s="66"/>
      <c r="I14" s="67"/>
      <c r="J14" s="66"/>
      <c r="K14" s="66"/>
      <c r="L14" s="66"/>
      <c r="M14" s="68"/>
    </row>
    <row r="15" spans="1:13" s="57" customFormat="1" ht="12.75" x14ac:dyDescent="0.2">
      <c r="A15" s="57">
        <f>A12+1</f>
        <v>5</v>
      </c>
      <c r="B15" s="72" t="s">
        <v>34</v>
      </c>
      <c r="C15" s="73"/>
      <c r="D15" s="74"/>
      <c r="E15" s="3"/>
      <c r="F15" s="3"/>
      <c r="G15" s="3"/>
      <c r="H15" s="3"/>
      <c r="I15" s="64"/>
      <c r="J15" s="3"/>
      <c r="K15" s="3"/>
      <c r="L15" s="3"/>
      <c r="M15" s="3"/>
    </row>
    <row r="16" spans="1:13" s="57" customFormat="1" ht="12.75" x14ac:dyDescent="0.2">
      <c r="A16" s="57">
        <f>A15+1</f>
        <v>6</v>
      </c>
      <c r="B16" s="72" t="s">
        <v>35</v>
      </c>
      <c r="C16" s="73"/>
      <c r="D16" s="74"/>
      <c r="E16" s="3"/>
      <c r="F16" s="3"/>
      <c r="G16" s="3"/>
      <c r="H16" s="3"/>
      <c r="I16" s="64"/>
      <c r="J16" s="3"/>
      <c r="K16" s="3"/>
      <c r="L16" s="3"/>
      <c r="M16" s="3"/>
    </row>
    <row r="17" spans="1:13" s="57" customFormat="1" ht="12.75" x14ac:dyDescent="0.2">
      <c r="A17" s="57">
        <f>A16+1</f>
        <v>7</v>
      </c>
      <c r="B17" s="75" t="s">
        <v>32</v>
      </c>
      <c r="C17" s="6"/>
      <c r="D17" s="7"/>
      <c r="E17" s="3"/>
      <c r="F17" s="3"/>
      <c r="G17" s="3"/>
      <c r="H17" s="3"/>
      <c r="I17" s="64"/>
      <c r="J17" s="3"/>
      <c r="K17" s="3"/>
      <c r="L17" s="3"/>
      <c r="M17" s="3"/>
    </row>
    <row r="18" spans="1:13" s="57" customFormat="1" ht="12.75" x14ac:dyDescent="0.2">
      <c r="B18" s="76"/>
      <c r="C18" s="77" t="s">
        <v>23</v>
      </c>
      <c r="D18" s="78"/>
      <c r="E18" s="4">
        <f>SUM(E15:E17)</f>
        <v>0</v>
      </c>
      <c r="F18" s="4">
        <f>SUM(F15:F17)</f>
        <v>0</v>
      </c>
      <c r="G18" s="4">
        <f>SUM(G15:G17)</f>
        <v>0</v>
      </c>
      <c r="H18" s="4">
        <f>SUM(H15:H17)</f>
        <v>0</v>
      </c>
      <c r="I18" s="64"/>
      <c r="J18" s="4">
        <f>SUM(J15:J17)</f>
        <v>0</v>
      </c>
      <c r="K18" s="4">
        <f>SUM(K15:K17)</f>
        <v>0</v>
      </c>
      <c r="L18" s="4">
        <f>SUM(L15:L17)</f>
        <v>0</v>
      </c>
      <c r="M18" s="4">
        <f>SUM(M15:M17)</f>
        <v>0</v>
      </c>
    </row>
    <row r="19" spans="1:13" s="57" customFormat="1" ht="12.75" x14ac:dyDescent="0.2">
      <c r="B19" s="65" t="s">
        <v>36</v>
      </c>
      <c r="C19" s="66"/>
      <c r="D19" s="66"/>
      <c r="E19" s="66"/>
      <c r="F19" s="66"/>
      <c r="G19" s="66"/>
      <c r="H19" s="66"/>
      <c r="I19" s="67"/>
      <c r="J19" s="66"/>
      <c r="K19" s="66"/>
      <c r="L19" s="66"/>
      <c r="M19" s="68"/>
    </row>
    <row r="20" spans="1:13" s="57" customFormat="1" ht="12.75" x14ac:dyDescent="0.2">
      <c r="A20" s="57">
        <f>A17+1</f>
        <v>8</v>
      </c>
      <c r="B20" s="72" t="s">
        <v>37</v>
      </c>
      <c r="C20" s="73"/>
      <c r="D20" s="74"/>
      <c r="E20" s="3"/>
      <c r="F20" s="3"/>
      <c r="G20" s="3"/>
      <c r="H20" s="3"/>
      <c r="I20" s="64"/>
      <c r="J20" s="3"/>
      <c r="K20" s="3"/>
      <c r="L20" s="3"/>
      <c r="M20" s="3"/>
    </row>
    <row r="21" spans="1:13" s="57" customFormat="1" ht="12.75" x14ac:dyDescent="0.2">
      <c r="A21" s="57">
        <f>A20+1</f>
        <v>9</v>
      </c>
      <c r="B21" s="72" t="s">
        <v>38</v>
      </c>
      <c r="C21" s="73"/>
      <c r="D21" s="74"/>
      <c r="E21" s="3"/>
      <c r="F21" s="3"/>
      <c r="G21" s="3"/>
      <c r="H21" s="3"/>
      <c r="I21" s="64"/>
      <c r="J21" s="3"/>
      <c r="K21" s="3"/>
      <c r="L21" s="3"/>
      <c r="M21" s="3"/>
    </row>
    <row r="22" spans="1:13" s="57" customFormat="1" ht="12.75" x14ac:dyDescent="0.2">
      <c r="A22" s="57">
        <f t="shared" ref="A22:A31" si="0">A21+1</f>
        <v>10</v>
      </c>
      <c r="B22" s="72" t="s">
        <v>39</v>
      </c>
      <c r="C22" s="73"/>
      <c r="D22" s="74"/>
      <c r="E22" s="3"/>
      <c r="F22" s="3"/>
      <c r="G22" s="3"/>
      <c r="H22" s="3"/>
      <c r="I22" s="64"/>
      <c r="J22" s="3"/>
      <c r="K22" s="3"/>
      <c r="L22" s="3"/>
      <c r="M22" s="3"/>
    </row>
    <row r="23" spans="1:13" s="57" customFormat="1" ht="12.75" x14ac:dyDescent="0.2">
      <c r="A23" s="57">
        <f t="shared" si="0"/>
        <v>11</v>
      </c>
      <c r="B23" s="72" t="s">
        <v>40</v>
      </c>
      <c r="C23" s="73"/>
      <c r="D23" s="74"/>
      <c r="E23" s="3"/>
      <c r="F23" s="3"/>
      <c r="G23" s="3"/>
      <c r="H23" s="3"/>
      <c r="I23" s="64"/>
      <c r="J23" s="3"/>
      <c r="K23" s="3"/>
      <c r="L23" s="3"/>
      <c r="M23" s="3"/>
    </row>
    <row r="24" spans="1:13" s="57" customFormat="1" ht="12.75" x14ac:dyDescent="0.2">
      <c r="A24" s="57">
        <f t="shared" si="0"/>
        <v>12</v>
      </c>
      <c r="B24" s="72" t="s">
        <v>41</v>
      </c>
      <c r="C24" s="73"/>
      <c r="D24" s="74"/>
      <c r="E24" s="3"/>
      <c r="F24" s="3"/>
      <c r="G24" s="3"/>
      <c r="H24" s="3"/>
      <c r="I24" s="64"/>
      <c r="J24" s="3"/>
      <c r="K24" s="3"/>
      <c r="L24" s="3"/>
      <c r="M24" s="3"/>
    </row>
    <row r="25" spans="1:13" s="57" customFormat="1" ht="12.75" x14ac:dyDescent="0.2">
      <c r="A25" s="57">
        <f t="shared" si="0"/>
        <v>13</v>
      </c>
      <c r="B25" s="72" t="s">
        <v>42</v>
      </c>
      <c r="C25" s="73"/>
      <c r="D25" s="74"/>
      <c r="E25" s="3"/>
      <c r="F25" s="3"/>
      <c r="G25" s="3"/>
      <c r="H25" s="3"/>
      <c r="I25" s="64"/>
      <c r="J25" s="3"/>
      <c r="K25" s="3"/>
      <c r="L25" s="3"/>
      <c r="M25" s="3"/>
    </row>
    <row r="26" spans="1:13" s="57" customFormat="1" ht="12.75" x14ac:dyDescent="0.2">
      <c r="A26" s="57">
        <f t="shared" si="0"/>
        <v>14</v>
      </c>
      <c r="B26" s="72" t="s">
        <v>43</v>
      </c>
      <c r="C26" s="73"/>
      <c r="D26" s="74"/>
      <c r="E26" s="3"/>
      <c r="F26" s="3"/>
      <c r="G26" s="3"/>
      <c r="H26" s="3"/>
      <c r="I26" s="64"/>
      <c r="J26" s="3"/>
      <c r="K26" s="3"/>
      <c r="L26" s="3"/>
      <c r="M26" s="3"/>
    </row>
    <row r="27" spans="1:13" s="57" customFormat="1" ht="12.75" x14ac:dyDescent="0.2">
      <c r="A27" s="57">
        <f t="shared" si="0"/>
        <v>15</v>
      </c>
      <c r="B27" s="72" t="s">
        <v>44</v>
      </c>
      <c r="C27" s="73"/>
      <c r="D27" s="74"/>
      <c r="E27" s="3"/>
      <c r="F27" s="3"/>
      <c r="G27" s="3"/>
      <c r="H27" s="3"/>
      <c r="I27" s="64"/>
      <c r="J27" s="3"/>
      <c r="K27" s="3"/>
      <c r="L27" s="3"/>
      <c r="M27" s="3"/>
    </row>
    <row r="28" spans="1:13" s="57" customFormat="1" ht="12.75" x14ac:dyDescent="0.2">
      <c r="A28" s="57">
        <f t="shared" si="0"/>
        <v>16</v>
      </c>
      <c r="B28" s="72" t="s">
        <v>45</v>
      </c>
      <c r="C28" s="73"/>
      <c r="D28" s="74"/>
      <c r="E28" s="3"/>
      <c r="F28" s="3"/>
      <c r="G28" s="3"/>
      <c r="H28" s="3"/>
      <c r="I28" s="64"/>
      <c r="J28" s="3"/>
      <c r="K28" s="3"/>
      <c r="L28" s="3"/>
      <c r="M28" s="3"/>
    </row>
    <row r="29" spans="1:13" s="57" customFormat="1" ht="12.75" x14ac:dyDescent="0.2">
      <c r="A29" s="57">
        <f t="shared" si="0"/>
        <v>17</v>
      </c>
      <c r="B29" s="72" t="s">
        <v>46</v>
      </c>
      <c r="C29" s="73"/>
      <c r="D29" s="74"/>
      <c r="E29" s="3"/>
      <c r="F29" s="3"/>
      <c r="G29" s="3"/>
      <c r="H29" s="3"/>
      <c r="I29" s="64"/>
      <c r="J29" s="3"/>
      <c r="K29" s="3"/>
      <c r="L29" s="3"/>
      <c r="M29" s="3"/>
    </row>
    <row r="30" spans="1:13" s="57" customFormat="1" ht="12.75" x14ac:dyDescent="0.2">
      <c r="A30" s="57">
        <f t="shared" si="0"/>
        <v>18</v>
      </c>
      <c r="B30" s="72" t="s">
        <v>47</v>
      </c>
      <c r="C30" s="73"/>
      <c r="D30" s="74"/>
      <c r="E30" s="3"/>
      <c r="F30" s="3"/>
      <c r="G30" s="3"/>
      <c r="H30" s="3"/>
      <c r="I30" s="64"/>
      <c r="J30" s="3"/>
      <c r="K30" s="3"/>
      <c r="L30" s="3"/>
      <c r="M30" s="3"/>
    </row>
    <row r="31" spans="1:13" s="57" customFormat="1" ht="12.75" x14ac:dyDescent="0.2">
      <c r="A31" s="57">
        <f t="shared" si="0"/>
        <v>19</v>
      </c>
      <c r="B31" s="72" t="s">
        <v>48</v>
      </c>
      <c r="C31" s="73"/>
      <c r="D31" s="74"/>
      <c r="E31" s="3"/>
      <c r="F31" s="3"/>
      <c r="G31" s="3"/>
      <c r="H31" s="3"/>
      <c r="I31" s="64"/>
      <c r="J31" s="3"/>
      <c r="K31" s="3"/>
      <c r="L31" s="3"/>
      <c r="M31" s="3"/>
    </row>
    <row r="32" spans="1:13" s="57" customFormat="1" ht="12.75" x14ac:dyDescent="0.2">
      <c r="B32" s="76"/>
      <c r="C32" s="77" t="s">
        <v>23</v>
      </c>
      <c r="D32" s="78"/>
      <c r="E32" s="5">
        <f>SUM(E20:E31)</f>
        <v>0</v>
      </c>
      <c r="F32" s="5">
        <f>SUM(F20:F31)</f>
        <v>0</v>
      </c>
      <c r="G32" s="5">
        <f>SUM(G20:G31)</f>
        <v>0</v>
      </c>
      <c r="H32" s="5">
        <f>SUM(H20:H31)</f>
        <v>0</v>
      </c>
      <c r="I32" s="64"/>
      <c r="J32" s="5">
        <f>SUM(J20:J31)</f>
        <v>0</v>
      </c>
      <c r="K32" s="5">
        <f>SUM(K20:K31)</f>
        <v>0</v>
      </c>
      <c r="L32" s="5">
        <f>SUM(L20:L31)</f>
        <v>0</v>
      </c>
      <c r="M32" s="5">
        <f>SUM(M20:M31)</f>
        <v>0</v>
      </c>
    </row>
    <row r="33" spans="1:13" s="57" customFormat="1" ht="12.75" x14ac:dyDescent="0.2">
      <c r="B33" s="65" t="s">
        <v>49</v>
      </c>
      <c r="C33" s="66"/>
      <c r="D33" s="66"/>
      <c r="E33" s="66"/>
      <c r="F33" s="66"/>
      <c r="G33" s="66"/>
      <c r="H33" s="66"/>
      <c r="I33" s="67"/>
      <c r="J33" s="66"/>
      <c r="K33" s="66"/>
      <c r="L33" s="66"/>
      <c r="M33" s="68"/>
    </row>
    <row r="34" spans="1:13" s="57" customFormat="1" ht="12.75" x14ac:dyDescent="0.2">
      <c r="A34" s="57">
        <f>A31+1</f>
        <v>20</v>
      </c>
      <c r="B34" s="72" t="s">
        <v>50</v>
      </c>
      <c r="C34" s="73"/>
      <c r="D34" s="74"/>
      <c r="E34" s="3"/>
      <c r="F34" s="3"/>
      <c r="G34" s="3"/>
      <c r="H34" s="3"/>
      <c r="I34" s="64"/>
      <c r="J34" s="3"/>
      <c r="K34" s="3"/>
      <c r="L34" s="3"/>
      <c r="M34" s="3"/>
    </row>
    <row r="35" spans="1:13" s="57" customFormat="1" ht="12.75" x14ac:dyDescent="0.2">
      <c r="A35" s="57">
        <f t="shared" ref="A35:A38" si="1">A34+1</f>
        <v>21</v>
      </c>
      <c r="B35" s="72" t="s">
        <v>51</v>
      </c>
      <c r="C35" s="73"/>
      <c r="D35" s="74"/>
      <c r="E35" s="3"/>
      <c r="F35" s="3"/>
      <c r="G35" s="3"/>
      <c r="H35" s="3"/>
      <c r="I35" s="64"/>
      <c r="J35" s="3"/>
      <c r="K35" s="3"/>
      <c r="L35" s="3"/>
      <c r="M35" s="3"/>
    </row>
    <row r="36" spans="1:13" s="57" customFormat="1" ht="12.75" x14ac:dyDescent="0.2">
      <c r="A36" s="57">
        <f t="shared" si="1"/>
        <v>22</v>
      </c>
      <c r="B36" s="72" t="s">
        <v>52</v>
      </c>
      <c r="C36" s="73"/>
      <c r="D36" s="74"/>
      <c r="E36" s="3"/>
      <c r="F36" s="3"/>
      <c r="G36" s="3"/>
      <c r="H36" s="3"/>
      <c r="I36" s="64"/>
      <c r="J36" s="3"/>
      <c r="K36" s="3"/>
      <c r="L36" s="3"/>
      <c r="M36" s="3"/>
    </row>
    <row r="37" spans="1:13" s="57" customFormat="1" ht="12.75" x14ac:dyDescent="0.2">
      <c r="A37" s="57">
        <f t="shared" si="1"/>
        <v>23</v>
      </c>
      <c r="B37" s="72" t="s">
        <v>53</v>
      </c>
      <c r="C37" s="73"/>
      <c r="D37" s="74"/>
      <c r="E37" s="3"/>
      <c r="F37" s="3"/>
      <c r="G37" s="3"/>
      <c r="H37" s="3"/>
      <c r="I37" s="64"/>
      <c r="J37" s="3"/>
      <c r="K37" s="3"/>
      <c r="L37" s="3"/>
      <c r="M37" s="3"/>
    </row>
    <row r="38" spans="1:13" s="57" customFormat="1" ht="12.75" x14ac:dyDescent="0.2">
      <c r="A38" s="57">
        <f t="shared" si="1"/>
        <v>24</v>
      </c>
      <c r="B38" s="75" t="s">
        <v>32</v>
      </c>
      <c r="C38" s="6"/>
      <c r="D38" s="7"/>
      <c r="E38" s="3"/>
      <c r="F38" s="3"/>
      <c r="G38" s="3"/>
      <c r="H38" s="3"/>
      <c r="I38" s="64"/>
      <c r="J38" s="3"/>
      <c r="K38" s="3"/>
      <c r="L38" s="3"/>
      <c r="M38" s="3"/>
    </row>
    <row r="39" spans="1:13" s="57" customFormat="1" ht="12.75" x14ac:dyDescent="0.2">
      <c r="B39" s="76"/>
      <c r="C39" s="77" t="s">
        <v>23</v>
      </c>
      <c r="D39" s="78"/>
      <c r="E39" s="5">
        <f>SUM(E34:E38)</f>
        <v>0</v>
      </c>
      <c r="F39" s="5">
        <f>SUM(F34:F38)</f>
        <v>0</v>
      </c>
      <c r="G39" s="5">
        <f>SUM(G34:G38)</f>
        <v>0</v>
      </c>
      <c r="H39" s="5">
        <f>SUM(H34:H38)</f>
        <v>0</v>
      </c>
      <c r="I39" s="64"/>
      <c r="J39" s="5">
        <f>SUM(J34:J38)</f>
        <v>0</v>
      </c>
      <c r="K39" s="5">
        <f>SUM(K34:K38)</f>
        <v>0</v>
      </c>
      <c r="L39" s="5">
        <f>SUM(L34:L38)</f>
        <v>0</v>
      </c>
      <c r="M39" s="5">
        <f>SUM(M34:M38)</f>
        <v>0</v>
      </c>
    </row>
    <row r="40" spans="1:13" s="57" customFormat="1" ht="12.75" x14ac:dyDescent="0.2">
      <c r="B40" s="65" t="s">
        <v>54</v>
      </c>
      <c r="C40" s="66"/>
      <c r="D40" s="66"/>
      <c r="E40" s="66"/>
      <c r="F40" s="66"/>
      <c r="G40" s="66"/>
      <c r="H40" s="66"/>
      <c r="I40" s="67"/>
      <c r="J40" s="66"/>
      <c r="K40" s="66"/>
      <c r="L40" s="66"/>
      <c r="M40" s="68"/>
    </row>
    <row r="41" spans="1:13" s="57" customFormat="1" ht="12.75" x14ac:dyDescent="0.2">
      <c r="A41" s="57">
        <f>A38+1</f>
        <v>25</v>
      </c>
      <c r="B41" s="72" t="s">
        <v>55</v>
      </c>
      <c r="C41" s="73"/>
      <c r="D41" s="74"/>
      <c r="E41" s="3"/>
      <c r="F41" s="3"/>
      <c r="G41" s="3"/>
      <c r="H41" s="3"/>
      <c r="I41" s="64"/>
      <c r="J41" s="3"/>
      <c r="K41" s="3"/>
      <c r="L41" s="3"/>
      <c r="M41" s="3"/>
    </row>
    <row r="42" spans="1:13" s="57" customFormat="1" ht="12.75" x14ac:dyDescent="0.2">
      <c r="A42" s="57">
        <f t="shared" ref="A42:A45" si="2">A41+1</f>
        <v>26</v>
      </c>
      <c r="B42" s="72" t="s">
        <v>56</v>
      </c>
      <c r="C42" s="73"/>
      <c r="D42" s="74"/>
      <c r="E42" s="3"/>
      <c r="F42" s="3"/>
      <c r="G42" s="3"/>
      <c r="H42" s="3"/>
      <c r="I42" s="64"/>
      <c r="J42" s="3"/>
      <c r="K42" s="3"/>
      <c r="L42" s="3"/>
      <c r="M42" s="3"/>
    </row>
    <row r="43" spans="1:13" s="57" customFormat="1" ht="12.75" x14ac:dyDescent="0.2">
      <c r="A43" s="57">
        <f t="shared" si="2"/>
        <v>27</v>
      </c>
      <c r="B43" s="72" t="s">
        <v>57</v>
      </c>
      <c r="C43" s="73"/>
      <c r="D43" s="74"/>
      <c r="E43" s="3"/>
      <c r="F43" s="3"/>
      <c r="G43" s="3"/>
      <c r="H43" s="3"/>
      <c r="I43" s="64"/>
      <c r="J43" s="3"/>
      <c r="K43" s="3"/>
      <c r="L43" s="3"/>
      <c r="M43" s="3"/>
    </row>
    <row r="44" spans="1:13" s="57" customFormat="1" ht="12.75" x14ac:dyDescent="0.2">
      <c r="A44" s="57">
        <f t="shared" si="2"/>
        <v>28</v>
      </c>
      <c r="B44" s="72" t="s">
        <v>58</v>
      </c>
      <c r="C44" s="73"/>
      <c r="D44" s="74"/>
      <c r="E44" s="3"/>
      <c r="F44" s="3"/>
      <c r="G44" s="3"/>
      <c r="H44" s="3"/>
      <c r="I44" s="64"/>
      <c r="J44" s="3"/>
      <c r="K44" s="3"/>
      <c r="L44" s="3"/>
      <c r="M44" s="3"/>
    </row>
    <row r="45" spans="1:13" s="57" customFormat="1" ht="12.75" x14ac:dyDescent="0.2">
      <c r="A45" s="57">
        <f t="shared" si="2"/>
        <v>29</v>
      </c>
      <c r="B45" s="79" t="s">
        <v>32</v>
      </c>
      <c r="C45" s="6"/>
      <c r="D45" s="7"/>
      <c r="E45" s="3"/>
      <c r="F45" s="3"/>
      <c r="G45" s="3"/>
      <c r="H45" s="3"/>
      <c r="I45" s="64"/>
      <c r="J45" s="3"/>
      <c r="K45" s="3"/>
      <c r="L45" s="3"/>
      <c r="M45" s="3"/>
    </row>
    <row r="46" spans="1:13" s="57" customFormat="1" ht="12.75" x14ac:dyDescent="0.2">
      <c r="B46" s="76"/>
      <c r="C46" s="77" t="s">
        <v>23</v>
      </c>
      <c r="D46" s="78"/>
      <c r="E46" s="5">
        <f>SUM(E41:E45)</f>
        <v>0</v>
      </c>
      <c r="F46" s="5">
        <f>SUM(F41:F45)</f>
        <v>0</v>
      </c>
      <c r="G46" s="5">
        <f>SUM(G41:G45)</f>
        <v>0</v>
      </c>
      <c r="H46" s="5">
        <f>SUM(H41:H45)</f>
        <v>0</v>
      </c>
      <c r="I46" s="64"/>
      <c r="J46" s="5">
        <f>SUM(J41:J45)</f>
        <v>0</v>
      </c>
      <c r="K46" s="5">
        <f>SUM(K41:K45)</f>
        <v>0</v>
      </c>
      <c r="L46" s="5">
        <f>SUM(L41:L45)</f>
        <v>0</v>
      </c>
      <c r="M46" s="5">
        <f>SUM(M41:M45)</f>
        <v>0</v>
      </c>
    </row>
    <row r="47" spans="1:13" s="57" customFormat="1" ht="12.75" x14ac:dyDescent="0.2">
      <c r="B47" s="65" t="s">
        <v>59</v>
      </c>
      <c r="C47" s="66"/>
      <c r="D47" s="66"/>
      <c r="E47" s="66"/>
      <c r="F47" s="66"/>
      <c r="G47" s="66"/>
      <c r="H47" s="66"/>
      <c r="I47" s="67"/>
      <c r="J47" s="66"/>
      <c r="K47" s="66"/>
      <c r="L47" s="66"/>
      <c r="M47" s="68"/>
    </row>
    <row r="48" spans="1:13" s="57" customFormat="1" ht="12.75" x14ac:dyDescent="0.2">
      <c r="A48" s="57">
        <f>A45+1</f>
        <v>30</v>
      </c>
      <c r="B48" s="72" t="s">
        <v>60</v>
      </c>
      <c r="C48" s="73"/>
      <c r="D48" s="74"/>
      <c r="E48" s="3"/>
      <c r="F48" s="3"/>
      <c r="G48" s="3"/>
      <c r="H48" s="3"/>
      <c r="I48" s="64"/>
      <c r="J48" s="3"/>
      <c r="K48" s="3"/>
      <c r="L48" s="3"/>
      <c r="M48" s="3"/>
    </row>
    <row r="49" spans="1:13" s="57" customFormat="1" ht="12.75" x14ac:dyDescent="0.2">
      <c r="A49" s="57">
        <f t="shared" ref="A49:A53" si="3">A48+1</f>
        <v>31</v>
      </c>
      <c r="B49" s="72" t="s">
        <v>61</v>
      </c>
      <c r="C49" s="73"/>
      <c r="D49" s="74"/>
      <c r="E49" s="3"/>
      <c r="F49" s="3"/>
      <c r="G49" s="3"/>
      <c r="H49" s="3"/>
      <c r="I49" s="64"/>
      <c r="J49" s="3"/>
      <c r="K49" s="3"/>
      <c r="L49" s="3"/>
      <c r="M49" s="3"/>
    </row>
    <row r="50" spans="1:13" s="57" customFormat="1" ht="12.75" x14ac:dyDescent="0.2">
      <c r="A50" s="57">
        <f t="shared" si="3"/>
        <v>32</v>
      </c>
      <c r="B50" s="72" t="s">
        <v>62</v>
      </c>
      <c r="C50" s="73"/>
      <c r="D50" s="74"/>
      <c r="E50" s="3"/>
      <c r="F50" s="3"/>
      <c r="G50" s="3"/>
      <c r="H50" s="3"/>
      <c r="I50" s="64"/>
      <c r="J50" s="4">
        <f>+E50</f>
        <v>0</v>
      </c>
      <c r="K50" s="4">
        <f>+F50</f>
        <v>0</v>
      </c>
      <c r="L50" s="4">
        <f>+G50</f>
        <v>0</v>
      </c>
      <c r="M50" s="4">
        <f>+H50</f>
        <v>0</v>
      </c>
    </row>
    <row r="51" spans="1:13" s="57" customFormat="1" ht="12.75" x14ac:dyDescent="0.2">
      <c r="A51" s="57">
        <f t="shared" si="3"/>
        <v>33</v>
      </c>
      <c r="B51" s="72" t="s">
        <v>63</v>
      </c>
      <c r="C51" s="73"/>
      <c r="D51" s="74"/>
      <c r="E51" s="3"/>
      <c r="F51" s="3"/>
      <c r="G51" s="3"/>
      <c r="H51" s="3"/>
      <c r="I51" s="64"/>
      <c r="J51" s="9"/>
      <c r="K51" s="9"/>
      <c r="L51" s="9"/>
      <c r="M51" s="9"/>
    </row>
    <row r="52" spans="1:13" s="57" customFormat="1" ht="12.75" x14ac:dyDescent="0.2">
      <c r="A52" s="57">
        <f t="shared" si="3"/>
        <v>34</v>
      </c>
      <c r="B52" s="72" t="s">
        <v>64</v>
      </c>
      <c r="C52" s="73"/>
      <c r="D52" s="74"/>
      <c r="E52" s="3"/>
      <c r="F52" s="3"/>
      <c r="G52" s="3"/>
      <c r="H52" s="3"/>
      <c r="I52" s="64"/>
      <c r="J52" s="3"/>
      <c r="K52" s="3"/>
      <c r="L52" s="3"/>
      <c r="M52" s="3"/>
    </row>
    <row r="53" spans="1:13" s="57" customFormat="1" ht="12.75" x14ac:dyDescent="0.2">
      <c r="A53" s="57">
        <f t="shared" si="3"/>
        <v>35</v>
      </c>
      <c r="B53" s="75" t="s">
        <v>32</v>
      </c>
      <c r="C53" s="6"/>
      <c r="D53" s="7"/>
      <c r="E53" s="3"/>
      <c r="F53" s="3"/>
      <c r="G53" s="3"/>
      <c r="H53" s="3"/>
      <c r="I53" s="64"/>
      <c r="J53" s="3"/>
      <c r="K53" s="3"/>
      <c r="L53" s="3"/>
      <c r="M53" s="3"/>
    </row>
    <row r="54" spans="1:13" s="57" customFormat="1" ht="12.75" x14ac:dyDescent="0.2">
      <c r="B54" s="76"/>
      <c r="C54" s="77" t="s">
        <v>23</v>
      </c>
      <c r="D54" s="78"/>
      <c r="E54" s="5">
        <f>SUM(E48:E53)</f>
        <v>0</v>
      </c>
      <c r="F54" s="5">
        <f>SUM(F48:F53)</f>
        <v>0</v>
      </c>
      <c r="G54" s="5">
        <f>SUM(G48:G53)</f>
        <v>0</v>
      </c>
      <c r="H54" s="5">
        <f>SUM(H48:H53)</f>
        <v>0</v>
      </c>
      <c r="I54" s="64"/>
      <c r="J54" s="5">
        <f>SUM(J48:J53)</f>
        <v>0</v>
      </c>
      <c r="K54" s="5">
        <f>SUM(K48:K53)</f>
        <v>0</v>
      </c>
      <c r="L54" s="5">
        <f>SUM(L48:L53)</f>
        <v>0</v>
      </c>
      <c r="M54" s="5">
        <f>SUM(M48:M53)</f>
        <v>0</v>
      </c>
    </row>
    <row r="55" spans="1:13" s="57" customFormat="1" ht="12.75" x14ac:dyDescent="0.2">
      <c r="B55" s="65" t="s">
        <v>65</v>
      </c>
      <c r="C55" s="66"/>
      <c r="D55" s="66"/>
      <c r="E55" s="66"/>
      <c r="F55" s="66"/>
      <c r="G55" s="66"/>
      <c r="H55" s="66"/>
      <c r="I55" s="67"/>
      <c r="J55" s="66"/>
      <c r="K55" s="66"/>
      <c r="L55" s="66"/>
      <c r="M55" s="68"/>
    </row>
    <row r="56" spans="1:13" s="57" customFormat="1" ht="12.75" x14ac:dyDescent="0.2">
      <c r="A56" s="57">
        <f>A53+1</f>
        <v>36</v>
      </c>
      <c r="B56" s="72" t="s">
        <v>66</v>
      </c>
      <c r="C56" s="73"/>
      <c r="D56" s="74"/>
      <c r="E56" s="3"/>
      <c r="F56" s="3"/>
      <c r="G56" s="3"/>
      <c r="H56" s="3"/>
      <c r="I56" s="64"/>
      <c r="J56" s="3"/>
      <c r="K56" s="3"/>
      <c r="L56" s="3"/>
      <c r="M56" s="3"/>
    </row>
    <row r="57" spans="1:13" s="57" customFormat="1" ht="12.75" x14ac:dyDescent="0.2">
      <c r="A57" s="57">
        <f t="shared" ref="A57:A63" si="4">A56+1</f>
        <v>37</v>
      </c>
      <c r="B57" s="72" t="s">
        <v>67</v>
      </c>
      <c r="C57" s="73"/>
      <c r="D57" s="74"/>
      <c r="E57" s="3"/>
      <c r="F57" s="3"/>
      <c r="G57" s="3"/>
      <c r="H57" s="3"/>
      <c r="I57" s="64"/>
      <c r="J57" s="3"/>
      <c r="K57" s="3"/>
      <c r="L57" s="3"/>
      <c r="M57" s="3"/>
    </row>
    <row r="58" spans="1:13" s="57" customFormat="1" ht="12.75" x14ac:dyDescent="0.2">
      <c r="A58" s="57">
        <f t="shared" si="4"/>
        <v>38</v>
      </c>
      <c r="B58" s="72" t="s">
        <v>68</v>
      </c>
      <c r="C58" s="73"/>
      <c r="D58" s="74"/>
      <c r="E58" s="3"/>
      <c r="F58" s="3"/>
      <c r="G58" s="3"/>
      <c r="H58" s="3"/>
      <c r="I58" s="64"/>
      <c r="J58" s="3"/>
      <c r="K58" s="3"/>
      <c r="L58" s="3"/>
      <c r="M58" s="3"/>
    </row>
    <row r="59" spans="1:13" s="57" customFormat="1" ht="12.75" x14ac:dyDescent="0.2">
      <c r="A59" s="57">
        <f t="shared" si="4"/>
        <v>39</v>
      </c>
      <c r="B59" s="72" t="s">
        <v>69</v>
      </c>
      <c r="C59" s="73"/>
      <c r="D59" s="74"/>
      <c r="E59" s="3"/>
      <c r="F59" s="3"/>
      <c r="G59" s="3"/>
      <c r="H59" s="3"/>
      <c r="I59" s="64"/>
      <c r="J59" s="3"/>
      <c r="K59" s="3"/>
      <c r="L59" s="3"/>
      <c r="M59" s="3"/>
    </row>
    <row r="60" spans="1:13" s="57" customFormat="1" ht="12.75" x14ac:dyDescent="0.2">
      <c r="A60" s="57">
        <f t="shared" si="4"/>
        <v>40</v>
      </c>
      <c r="B60" s="72" t="s">
        <v>80</v>
      </c>
      <c r="C60" s="73"/>
      <c r="D60" s="74"/>
      <c r="E60" s="3"/>
      <c r="F60" s="3"/>
      <c r="G60" s="3"/>
      <c r="H60" s="3"/>
      <c r="I60" s="64"/>
      <c r="J60" s="3"/>
      <c r="K60" s="3"/>
      <c r="L60" s="3"/>
      <c r="M60" s="3"/>
    </row>
    <row r="61" spans="1:13" s="57" customFormat="1" ht="12.75" x14ac:dyDescent="0.2">
      <c r="A61" s="57">
        <f t="shared" si="4"/>
        <v>41</v>
      </c>
      <c r="B61" s="72" t="s">
        <v>70</v>
      </c>
      <c r="C61" s="73"/>
      <c r="D61" s="74"/>
      <c r="E61" s="3"/>
      <c r="F61" s="3"/>
      <c r="G61" s="3"/>
      <c r="H61" s="3"/>
      <c r="I61" s="64"/>
      <c r="J61" s="4">
        <f>+E61</f>
        <v>0</v>
      </c>
      <c r="K61" s="4">
        <f>+F61</f>
        <v>0</v>
      </c>
      <c r="L61" s="4">
        <f>+G61</f>
        <v>0</v>
      </c>
      <c r="M61" s="4">
        <f>+H61</f>
        <v>0</v>
      </c>
    </row>
    <row r="62" spans="1:13" s="57" customFormat="1" ht="12.75" x14ac:dyDescent="0.2">
      <c r="A62" s="57">
        <f t="shared" si="4"/>
        <v>42</v>
      </c>
      <c r="B62" s="72" t="s">
        <v>71</v>
      </c>
      <c r="C62" s="73"/>
      <c r="D62" s="74"/>
      <c r="E62" s="3"/>
      <c r="F62" s="3"/>
      <c r="G62" s="3"/>
      <c r="H62" s="3"/>
      <c r="I62" s="64"/>
      <c r="J62" s="3"/>
      <c r="K62" s="3"/>
      <c r="L62" s="3"/>
      <c r="M62" s="3"/>
    </row>
    <row r="63" spans="1:13" s="57" customFormat="1" ht="12.75" x14ac:dyDescent="0.2">
      <c r="A63" s="57">
        <f t="shared" si="4"/>
        <v>43</v>
      </c>
      <c r="B63" s="75" t="s">
        <v>32</v>
      </c>
      <c r="C63" s="6"/>
      <c r="D63" s="7"/>
      <c r="E63" s="3"/>
      <c r="F63" s="3"/>
      <c r="G63" s="3"/>
      <c r="H63" s="3"/>
      <c r="I63" s="64"/>
      <c r="J63" s="3"/>
      <c r="K63" s="3"/>
      <c r="L63" s="3"/>
      <c r="M63" s="3"/>
    </row>
    <row r="64" spans="1:13" s="57" customFormat="1" ht="12.75" x14ac:dyDescent="0.2">
      <c r="B64" s="76"/>
      <c r="C64" s="77" t="s">
        <v>23</v>
      </c>
      <c r="D64" s="78"/>
      <c r="E64" s="5">
        <f>SUM(E56:E63)</f>
        <v>0</v>
      </c>
      <c r="F64" s="5">
        <f>SUM(F56:F63)</f>
        <v>0</v>
      </c>
      <c r="G64" s="5">
        <f>SUM(G56:G63)</f>
        <v>0</v>
      </c>
      <c r="H64" s="5">
        <f>SUM(H56:H63)</f>
        <v>0</v>
      </c>
      <c r="I64" s="64"/>
      <c r="J64" s="5">
        <f>SUM(J56:J63)</f>
        <v>0</v>
      </c>
      <c r="K64" s="5">
        <f>SUM(K56:K63)</f>
        <v>0</v>
      </c>
      <c r="L64" s="5">
        <f>SUM(L56:L63)</f>
        <v>0</v>
      </c>
      <c r="M64" s="5">
        <f>SUM(M56:M63)</f>
        <v>0</v>
      </c>
    </row>
    <row r="65" spans="1:13" s="57" customFormat="1" ht="12.75" x14ac:dyDescent="0.2">
      <c r="B65" s="65" t="s">
        <v>72</v>
      </c>
      <c r="C65" s="66"/>
      <c r="D65" s="66"/>
      <c r="E65" s="66"/>
      <c r="F65" s="66"/>
      <c r="G65" s="66"/>
      <c r="H65" s="66"/>
      <c r="I65" s="67"/>
      <c r="J65" s="66"/>
      <c r="K65" s="66"/>
      <c r="L65" s="66"/>
      <c r="M65" s="68"/>
    </row>
    <row r="66" spans="1:13" s="57" customFormat="1" ht="12.75" x14ac:dyDescent="0.2">
      <c r="A66" s="57">
        <f>A63+1</f>
        <v>44</v>
      </c>
      <c r="B66" s="72" t="s">
        <v>73</v>
      </c>
      <c r="C66" s="73"/>
      <c r="D66" s="74"/>
      <c r="E66" s="3"/>
      <c r="F66" s="3"/>
      <c r="G66" s="3"/>
      <c r="H66" s="3"/>
      <c r="I66" s="64"/>
      <c r="J66" s="4">
        <f>+E66</f>
        <v>0</v>
      </c>
      <c r="K66" s="4">
        <f t="shared" ref="J66:M68" si="5">+F66</f>
        <v>0</v>
      </c>
      <c r="L66" s="4">
        <f t="shared" si="5"/>
        <v>0</v>
      </c>
      <c r="M66" s="4">
        <f t="shared" si="5"/>
        <v>0</v>
      </c>
    </row>
    <row r="67" spans="1:13" s="57" customFormat="1" ht="12.75" x14ac:dyDescent="0.2">
      <c r="A67" s="57">
        <f t="shared" ref="A67:A68" si="6">A66+1</f>
        <v>45</v>
      </c>
      <c r="B67" s="72" t="s">
        <v>74</v>
      </c>
      <c r="C67" s="73"/>
      <c r="D67" s="74"/>
      <c r="E67" s="3"/>
      <c r="F67" s="3"/>
      <c r="G67" s="3"/>
      <c r="H67" s="3"/>
      <c r="I67" s="64"/>
      <c r="J67" s="4">
        <f t="shared" si="5"/>
        <v>0</v>
      </c>
      <c r="K67" s="4">
        <f t="shared" si="5"/>
        <v>0</v>
      </c>
      <c r="L67" s="4">
        <f t="shared" si="5"/>
        <v>0</v>
      </c>
      <c r="M67" s="4">
        <f t="shared" si="5"/>
        <v>0</v>
      </c>
    </row>
    <row r="68" spans="1:13" s="57" customFormat="1" ht="12.75" x14ac:dyDescent="0.2">
      <c r="A68" s="57">
        <f t="shared" si="6"/>
        <v>46</v>
      </c>
      <c r="B68" s="75" t="s">
        <v>32</v>
      </c>
      <c r="C68" s="6"/>
      <c r="D68" s="7"/>
      <c r="E68" s="3"/>
      <c r="F68" s="3"/>
      <c r="G68" s="3"/>
      <c r="H68" s="3"/>
      <c r="I68" s="64"/>
      <c r="J68" s="4">
        <f t="shared" si="5"/>
        <v>0</v>
      </c>
      <c r="K68" s="4">
        <f t="shared" si="5"/>
        <v>0</v>
      </c>
      <c r="L68" s="4">
        <f t="shared" si="5"/>
        <v>0</v>
      </c>
      <c r="M68" s="4">
        <f t="shared" si="5"/>
        <v>0</v>
      </c>
    </row>
    <row r="69" spans="1:13" s="57" customFormat="1" ht="12.75" x14ac:dyDescent="0.2">
      <c r="B69" s="76"/>
      <c r="C69" s="77" t="s">
        <v>23</v>
      </c>
      <c r="D69" s="78"/>
      <c r="E69" s="5">
        <f>SUM(E66:E68)</f>
        <v>0</v>
      </c>
      <c r="F69" s="5">
        <f>SUM(F66:F68)</f>
        <v>0</v>
      </c>
      <c r="G69" s="5">
        <f>SUM(G66:G68)</f>
        <v>0</v>
      </c>
      <c r="H69" s="5">
        <f>SUM(H66:H68)</f>
        <v>0</v>
      </c>
      <c r="I69" s="64"/>
      <c r="J69" s="5">
        <f>SUM(J66:J68)</f>
        <v>0</v>
      </c>
      <c r="K69" s="5">
        <f>SUM(K66:K68)</f>
        <v>0</v>
      </c>
      <c r="L69" s="5">
        <f>SUM(L66:L68)</f>
        <v>0</v>
      </c>
      <c r="M69" s="5">
        <f>SUM(M66:M68)</f>
        <v>0</v>
      </c>
    </row>
    <row r="70" spans="1:13" s="57" customFormat="1" ht="12.75" x14ac:dyDescent="0.2">
      <c r="B70" s="65" t="s">
        <v>75</v>
      </c>
      <c r="C70" s="66"/>
      <c r="D70" s="66"/>
      <c r="E70" s="66"/>
      <c r="F70" s="66"/>
      <c r="G70" s="66"/>
      <c r="H70" s="66"/>
      <c r="I70" s="67"/>
      <c r="J70" s="66"/>
      <c r="K70" s="66"/>
      <c r="L70" s="66"/>
      <c r="M70" s="68"/>
    </row>
    <row r="71" spans="1:13" s="57" customFormat="1" ht="12.75" x14ac:dyDescent="0.2">
      <c r="A71" s="57">
        <f>A68+1</f>
        <v>47</v>
      </c>
      <c r="B71" s="72" t="s">
        <v>76</v>
      </c>
      <c r="C71" s="73"/>
      <c r="D71" s="74"/>
      <c r="E71" s="3"/>
      <c r="F71" s="3"/>
      <c r="G71" s="3"/>
      <c r="H71" s="3"/>
      <c r="I71" s="64"/>
      <c r="J71" s="3"/>
      <c r="K71" s="3"/>
      <c r="L71" s="3"/>
      <c r="M71" s="3"/>
    </row>
    <row r="72" spans="1:13" s="57" customFormat="1" ht="12.75" x14ac:dyDescent="0.2">
      <c r="A72" s="57">
        <f t="shared" ref="A72" si="7">A71+1</f>
        <v>48</v>
      </c>
      <c r="B72" s="75" t="s">
        <v>32</v>
      </c>
      <c r="C72" s="6"/>
      <c r="D72" s="7"/>
      <c r="E72" s="3"/>
      <c r="F72" s="3"/>
      <c r="G72" s="3"/>
      <c r="H72" s="3"/>
      <c r="I72" s="64"/>
      <c r="J72" s="3"/>
      <c r="K72" s="3"/>
      <c r="L72" s="3"/>
      <c r="M72" s="3"/>
    </row>
    <row r="73" spans="1:13" s="57" customFormat="1" ht="12.75" x14ac:dyDescent="0.2">
      <c r="B73" s="76"/>
      <c r="C73" s="77" t="s">
        <v>23</v>
      </c>
      <c r="D73" s="78"/>
      <c r="E73" s="5">
        <f>SUM(E71:E72)</f>
        <v>0</v>
      </c>
      <c r="F73" s="5">
        <f>SUM(F71:F72)</f>
        <v>0</v>
      </c>
      <c r="G73" s="5">
        <f>SUM(G71:G72)</f>
        <v>0</v>
      </c>
      <c r="H73" s="5">
        <f>SUM(H71:H72)</f>
        <v>0</v>
      </c>
      <c r="I73" s="64"/>
      <c r="J73" s="5">
        <f>SUM(J71:J72)</f>
        <v>0</v>
      </c>
      <c r="K73" s="5">
        <f>SUM(K71:K72)</f>
        <v>0</v>
      </c>
      <c r="L73" s="5">
        <f>SUM(L71:L72)</f>
        <v>0</v>
      </c>
      <c r="M73" s="5">
        <f>SUM(M71:M72)</f>
        <v>0</v>
      </c>
    </row>
    <row r="74" spans="1:13" s="57" customFormat="1" ht="12.75" x14ac:dyDescent="0.2">
      <c r="B74" s="65" t="s">
        <v>77</v>
      </c>
      <c r="C74" s="66"/>
      <c r="D74" s="66"/>
      <c r="E74" s="66"/>
      <c r="F74" s="66"/>
      <c r="G74" s="66"/>
      <c r="H74" s="66"/>
      <c r="I74" s="67"/>
      <c r="J74" s="66"/>
      <c r="K74" s="66"/>
      <c r="L74" s="66"/>
      <c r="M74" s="68"/>
    </row>
    <row r="75" spans="1:13" s="57" customFormat="1" ht="12.75" x14ac:dyDescent="0.2">
      <c r="A75" s="57">
        <f>A72+1</f>
        <v>49</v>
      </c>
      <c r="B75" s="72" t="s">
        <v>78</v>
      </c>
      <c r="C75" s="73"/>
      <c r="D75" s="74"/>
      <c r="E75" s="3"/>
      <c r="F75" s="3"/>
      <c r="G75" s="3"/>
      <c r="H75" s="3"/>
      <c r="I75" s="64"/>
      <c r="J75" s="4">
        <f t="shared" ref="J75:M76" si="8">+E75</f>
        <v>0</v>
      </c>
      <c r="K75" s="4">
        <f t="shared" si="8"/>
        <v>0</v>
      </c>
      <c r="L75" s="4">
        <f t="shared" si="8"/>
        <v>0</v>
      </c>
      <c r="M75" s="4">
        <f t="shared" si="8"/>
        <v>0</v>
      </c>
    </row>
    <row r="76" spans="1:13" s="57" customFormat="1" ht="12.75" x14ac:dyDescent="0.2">
      <c r="A76" s="57">
        <f t="shared" ref="A76" si="9">A75+1</f>
        <v>50</v>
      </c>
      <c r="B76" s="75" t="s">
        <v>32</v>
      </c>
      <c r="C76" s="6"/>
      <c r="D76" s="7"/>
      <c r="E76" s="3"/>
      <c r="F76" s="3"/>
      <c r="G76" s="3"/>
      <c r="H76" s="3"/>
      <c r="I76" s="64"/>
      <c r="J76" s="4">
        <f t="shared" si="8"/>
        <v>0</v>
      </c>
      <c r="K76" s="4">
        <f t="shared" si="8"/>
        <v>0</v>
      </c>
      <c r="L76" s="4">
        <f t="shared" si="8"/>
        <v>0</v>
      </c>
      <c r="M76" s="4">
        <f t="shared" si="8"/>
        <v>0</v>
      </c>
    </row>
    <row r="77" spans="1:13" s="57" customFormat="1" ht="12.75" x14ac:dyDescent="0.2">
      <c r="B77" s="76"/>
      <c r="C77" s="77" t="s">
        <v>23</v>
      </c>
      <c r="D77" s="78"/>
      <c r="E77" s="5">
        <f>SUM(E75:E76)</f>
        <v>0</v>
      </c>
      <c r="F77" s="5">
        <f>SUM(F75:F76)</f>
        <v>0</v>
      </c>
      <c r="G77" s="5">
        <f>SUM(G75:G76)</f>
        <v>0</v>
      </c>
      <c r="H77" s="5">
        <f>SUM(H75:H76)</f>
        <v>0</v>
      </c>
      <c r="I77" s="64"/>
      <c r="J77" s="5">
        <f>SUM(J75:J76)</f>
        <v>0</v>
      </c>
      <c r="K77" s="5">
        <f>SUM(K75:K76)</f>
        <v>0</v>
      </c>
      <c r="L77" s="5">
        <f>SUM(L75:L76)</f>
        <v>0</v>
      </c>
      <c r="M77" s="5">
        <f>SUM(M75:M76)</f>
        <v>0</v>
      </c>
    </row>
    <row r="78" spans="1:13" s="57" customFormat="1" ht="12.75" x14ac:dyDescent="0.2">
      <c r="B78" s="80"/>
      <c r="C78" s="80"/>
      <c r="D78" s="81"/>
      <c r="E78" s="64"/>
      <c r="F78" s="64"/>
      <c r="G78" s="64"/>
      <c r="H78" s="64"/>
      <c r="I78" s="64"/>
      <c r="J78" s="64"/>
      <c r="K78" s="64"/>
      <c r="L78" s="64"/>
      <c r="M78" s="64"/>
    </row>
    <row r="79" spans="1:13" s="57" customFormat="1" ht="12.75" x14ac:dyDescent="0.2">
      <c r="A79" s="57">
        <v>51</v>
      </c>
      <c r="B79" s="82"/>
      <c r="C79" s="83" t="s">
        <v>25</v>
      </c>
      <c r="D79" s="78"/>
      <c r="E79" s="5">
        <f>+E13+E18+E32+E39+E46+E54+E64+E69+E73+E77</f>
        <v>0</v>
      </c>
      <c r="F79" s="5">
        <f t="shared" ref="F79:M79" si="10">+F13+F18+F32+F39+F46+F54+F64+F69+F73+F77</f>
        <v>0</v>
      </c>
      <c r="G79" s="5">
        <f t="shared" si="10"/>
        <v>0</v>
      </c>
      <c r="H79" s="5">
        <f t="shared" si="10"/>
        <v>0</v>
      </c>
      <c r="I79" s="64"/>
      <c r="J79" s="5">
        <f>+J13+J18+J32+J39+J46+J54+J64+J69+J73+J77</f>
        <v>0</v>
      </c>
      <c r="K79" s="5">
        <f t="shared" si="10"/>
        <v>0</v>
      </c>
      <c r="L79" s="5">
        <f t="shared" si="10"/>
        <v>0</v>
      </c>
      <c r="M79" s="5">
        <f t="shared" si="10"/>
        <v>0</v>
      </c>
    </row>
    <row r="80" spans="1:13" s="57" customFormat="1" ht="4.7" customHeight="1" x14ac:dyDescent="0.2">
      <c r="B80" s="80"/>
      <c r="C80" s="80"/>
      <c r="E80" s="64"/>
      <c r="F80" s="64"/>
      <c r="G80" s="64"/>
      <c r="H80" s="64"/>
      <c r="I80" s="64"/>
      <c r="J80" s="64"/>
      <c r="K80" s="64"/>
      <c r="L80" s="64"/>
      <c r="M80" s="64"/>
    </row>
    <row r="81" spans="2:2" s="57" customFormat="1" ht="12.75" x14ac:dyDescent="0.2">
      <c r="B81" s="84" t="s">
        <v>26</v>
      </c>
    </row>
    <row r="82" spans="2:2" s="57" customFormat="1" ht="4.7" customHeight="1" x14ac:dyDescent="0.2"/>
    <row r="83" spans="2:2" s="57" customFormat="1" ht="12.75" x14ac:dyDescent="0.2">
      <c r="B83" s="84" t="s">
        <v>27</v>
      </c>
    </row>
  </sheetData>
  <sheetProtection algorithmName="SHA-512" hashValue="tGvWuETrD9caYaTMuT+jYG7plJCWeTkt1mmfvZ4gNaEUrFGvR826ovSe3w/BAyzm88FRsBBf7gVNa0hqEmWfSQ==" saltValue="Kg9wVWIL3O9FNuF4dKpzHA==" spinCount="100000" sheet="1" objects="1" scenarios="1"/>
  <mergeCells count="62">
    <mergeCell ref="C72:D72"/>
    <mergeCell ref="C76:D76"/>
    <mergeCell ref="B67:D67"/>
    <mergeCell ref="B71:D71"/>
    <mergeCell ref="B75:D75"/>
    <mergeCell ref="C12:D12"/>
    <mergeCell ref="C17:D17"/>
    <mergeCell ref="C38:D38"/>
    <mergeCell ref="C45:D45"/>
    <mergeCell ref="C53:D53"/>
    <mergeCell ref="C63:D63"/>
    <mergeCell ref="C68:D68"/>
    <mergeCell ref="B58:D58"/>
    <mergeCell ref="B59:D59"/>
    <mergeCell ref="B60:D60"/>
    <mergeCell ref="B61:D61"/>
    <mergeCell ref="B62:D62"/>
    <mergeCell ref="B66:D66"/>
    <mergeCell ref="B49:D49"/>
    <mergeCell ref="B50:D50"/>
    <mergeCell ref="B51:D51"/>
    <mergeCell ref="B52:D52"/>
    <mergeCell ref="B56:D56"/>
    <mergeCell ref="B57:D57"/>
    <mergeCell ref="B37:D37"/>
    <mergeCell ref="B41:D41"/>
    <mergeCell ref="B42:D42"/>
    <mergeCell ref="B43:D43"/>
    <mergeCell ref="B44:D44"/>
    <mergeCell ref="B48:D48"/>
    <mergeCell ref="B29:D29"/>
    <mergeCell ref="B30:D30"/>
    <mergeCell ref="B31:D31"/>
    <mergeCell ref="B34:D34"/>
    <mergeCell ref="B35:D35"/>
    <mergeCell ref="B36:D36"/>
    <mergeCell ref="B23:D23"/>
    <mergeCell ref="B24:D24"/>
    <mergeCell ref="B25:D25"/>
    <mergeCell ref="B26:D26"/>
    <mergeCell ref="B27:D27"/>
    <mergeCell ref="B28:D28"/>
    <mergeCell ref="B11:D11"/>
    <mergeCell ref="B15:D15"/>
    <mergeCell ref="B16:D16"/>
    <mergeCell ref="B20:D20"/>
    <mergeCell ref="B21:D21"/>
    <mergeCell ref="B22:D22"/>
    <mergeCell ref="K5:K6"/>
    <mergeCell ref="L5:M5"/>
    <mergeCell ref="B9:D9"/>
    <mergeCell ref="B10:D10"/>
    <mergeCell ref="A1:M1"/>
    <mergeCell ref="A2:M2"/>
    <mergeCell ref="E4:H4"/>
    <mergeCell ref="J4:M4"/>
    <mergeCell ref="A5:A6"/>
    <mergeCell ref="B5:D6"/>
    <mergeCell ref="E5:E6"/>
    <mergeCell ref="F5:F6"/>
    <mergeCell ref="G5:H5"/>
    <mergeCell ref="J5:J6"/>
  </mergeCells>
  <pageMargins left="0.7" right="0.7" top="0.75" bottom="0.75" header="0.3" footer="0.3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171A-40F1-4DB3-9B26-6217AD782EA5}">
  <dimension ref="A1:G18"/>
  <sheetViews>
    <sheetView showGridLines="0" workbookViewId="0">
      <selection activeCell="C10" sqref="C10"/>
    </sheetView>
  </sheetViews>
  <sheetFormatPr defaultRowHeight="15" x14ac:dyDescent="0.25"/>
  <cols>
    <col min="1" max="1" width="48.85546875" style="91" customWidth="1"/>
    <col min="2" max="6" width="17" style="42" customWidth="1"/>
    <col min="7" max="256" width="9.140625" style="42"/>
    <col min="257" max="257" width="54.85546875" style="42" customWidth="1"/>
    <col min="258" max="258" width="15.7109375" style="42" customWidth="1"/>
    <col min="259" max="261" width="15.85546875" style="42" customWidth="1"/>
    <col min="262" max="262" width="16.85546875" style="42" customWidth="1"/>
    <col min="263" max="512" width="9.140625" style="42"/>
    <col min="513" max="513" width="54.85546875" style="42" customWidth="1"/>
    <col min="514" max="514" width="15.7109375" style="42" customWidth="1"/>
    <col min="515" max="517" width="15.85546875" style="42" customWidth="1"/>
    <col min="518" max="518" width="16.85546875" style="42" customWidth="1"/>
    <col min="519" max="768" width="9.140625" style="42"/>
    <col min="769" max="769" width="54.85546875" style="42" customWidth="1"/>
    <col min="770" max="770" width="15.7109375" style="42" customWidth="1"/>
    <col min="771" max="773" width="15.85546875" style="42" customWidth="1"/>
    <col min="774" max="774" width="16.85546875" style="42" customWidth="1"/>
    <col min="775" max="1024" width="9.140625" style="42"/>
    <col min="1025" max="1025" width="54.85546875" style="42" customWidth="1"/>
    <col min="1026" max="1026" width="15.7109375" style="42" customWidth="1"/>
    <col min="1027" max="1029" width="15.85546875" style="42" customWidth="1"/>
    <col min="1030" max="1030" width="16.85546875" style="42" customWidth="1"/>
    <col min="1031" max="1280" width="9.140625" style="42"/>
    <col min="1281" max="1281" width="54.85546875" style="42" customWidth="1"/>
    <col min="1282" max="1282" width="15.7109375" style="42" customWidth="1"/>
    <col min="1283" max="1285" width="15.85546875" style="42" customWidth="1"/>
    <col min="1286" max="1286" width="16.85546875" style="42" customWidth="1"/>
    <col min="1287" max="1536" width="9.140625" style="42"/>
    <col min="1537" max="1537" width="54.85546875" style="42" customWidth="1"/>
    <col min="1538" max="1538" width="15.7109375" style="42" customWidth="1"/>
    <col min="1539" max="1541" width="15.85546875" style="42" customWidth="1"/>
    <col min="1542" max="1542" width="16.85546875" style="42" customWidth="1"/>
    <col min="1543" max="1792" width="9.140625" style="42"/>
    <col min="1793" max="1793" width="54.85546875" style="42" customWidth="1"/>
    <col min="1794" max="1794" width="15.7109375" style="42" customWidth="1"/>
    <col min="1795" max="1797" width="15.85546875" style="42" customWidth="1"/>
    <col min="1798" max="1798" width="16.85546875" style="42" customWidth="1"/>
    <col min="1799" max="2048" width="9.140625" style="42"/>
    <col min="2049" max="2049" width="54.85546875" style="42" customWidth="1"/>
    <col min="2050" max="2050" width="15.7109375" style="42" customWidth="1"/>
    <col min="2051" max="2053" width="15.85546875" style="42" customWidth="1"/>
    <col min="2054" max="2054" width="16.85546875" style="42" customWidth="1"/>
    <col min="2055" max="2304" width="9.140625" style="42"/>
    <col min="2305" max="2305" width="54.85546875" style="42" customWidth="1"/>
    <col min="2306" max="2306" width="15.7109375" style="42" customWidth="1"/>
    <col min="2307" max="2309" width="15.85546875" style="42" customWidth="1"/>
    <col min="2310" max="2310" width="16.85546875" style="42" customWidth="1"/>
    <col min="2311" max="2560" width="9.140625" style="42"/>
    <col min="2561" max="2561" width="54.85546875" style="42" customWidth="1"/>
    <col min="2562" max="2562" width="15.7109375" style="42" customWidth="1"/>
    <col min="2563" max="2565" width="15.85546875" style="42" customWidth="1"/>
    <col min="2566" max="2566" width="16.85546875" style="42" customWidth="1"/>
    <col min="2567" max="2816" width="9.140625" style="42"/>
    <col min="2817" max="2817" width="54.85546875" style="42" customWidth="1"/>
    <col min="2818" max="2818" width="15.7109375" style="42" customWidth="1"/>
    <col min="2819" max="2821" width="15.85546875" style="42" customWidth="1"/>
    <col min="2822" max="2822" width="16.85546875" style="42" customWidth="1"/>
    <col min="2823" max="3072" width="9.140625" style="42"/>
    <col min="3073" max="3073" width="54.85546875" style="42" customWidth="1"/>
    <col min="3074" max="3074" width="15.7109375" style="42" customWidth="1"/>
    <col min="3075" max="3077" width="15.85546875" style="42" customWidth="1"/>
    <col min="3078" max="3078" width="16.85546875" style="42" customWidth="1"/>
    <col min="3079" max="3328" width="9.140625" style="42"/>
    <col min="3329" max="3329" width="54.85546875" style="42" customWidth="1"/>
    <col min="3330" max="3330" width="15.7109375" style="42" customWidth="1"/>
    <col min="3331" max="3333" width="15.85546875" style="42" customWidth="1"/>
    <col min="3334" max="3334" width="16.85546875" style="42" customWidth="1"/>
    <col min="3335" max="3584" width="9.140625" style="42"/>
    <col min="3585" max="3585" width="54.85546875" style="42" customWidth="1"/>
    <col min="3586" max="3586" width="15.7109375" style="42" customWidth="1"/>
    <col min="3587" max="3589" width="15.85546875" style="42" customWidth="1"/>
    <col min="3590" max="3590" width="16.85546875" style="42" customWidth="1"/>
    <col min="3591" max="3840" width="9.140625" style="42"/>
    <col min="3841" max="3841" width="54.85546875" style="42" customWidth="1"/>
    <col min="3842" max="3842" width="15.7109375" style="42" customWidth="1"/>
    <col min="3843" max="3845" width="15.85546875" style="42" customWidth="1"/>
    <col min="3846" max="3846" width="16.85546875" style="42" customWidth="1"/>
    <col min="3847" max="4096" width="9.140625" style="42"/>
    <col min="4097" max="4097" width="54.85546875" style="42" customWidth="1"/>
    <col min="4098" max="4098" width="15.7109375" style="42" customWidth="1"/>
    <col min="4099" max="4101" width="15.85546875" style="42" customWidth="1"/>
    <col min="4102" max="4102" width="16.85546875" style="42" customWidth="1"/>
    <col min="4103" max="4352" width="9.140625" style="42"/>
    <col min="4353" max="4353" width="54.85546875" style="42" customWidth="1"/>
    <col min="4354" max="4354" width="15.7109375" style="42" customWidth="1"/>
    <col min="4355" max="4357" width="15.85546875" style="42" customWidth="1"/>
    <col min="4358" max="4358" width="16.85546875" style="42" customWidth="1"/>
    <col min="4359" max="4608" width="9.140625" style="42"/>
    <col min="4609" max="4609" width="54.85546875" style="42" customWidth="1"/>
    <col min="4610" max="4610" width="15.7109375" style="42" customWidth="1"/>
    <col min="4611" max="4613" width="15.85546875" style="42" customWidth="1"/>
    <col min="4614" max="4614" width="16.85546875" style="42" customWidth="1"/>
    <col min="4615" max="4864" width="9.140625" style="42"/>
    <col min="4865" max="4865" width="54.85546875" style="42" customWidth="1"/>
    <col min="4866" max="4866" width="15.7109375" style="42" customWidth="1"/>
    <col min="4867" max="4869" width="15.85546875" style="42" customWidth="1"/>
    <col min="4870" max="4870" width="16.85546875" style="42" customWidth="1"/>
    <col min="4871" max="5120" width="9.140625" style="42"/>
    <col min="5121" max="5121" width="54.85546875" style="42" customWidth="1"/>
    <col min="5122" max="5122" width="15.7109375" style="42" customWidth="1"/>
    <col min="5123" max="5125" width="15.85546875" style="42" customWidth="1"/>
    <col min="5126" max="5126" width="16.85546875" style="42" customWidth="1"/>
    <col min="5127" max="5376" width="9.140625" style="42"/>
    <col min="5377" max="5377" width="54.85546875" style="42" customWidth="1"/>
    <col min="5378" max="5378" width="15.7109375" style="42" customWidth="1"/>
    <col min="5379" max="5381" width="15.85546875" style="42" customWidth="1"/>
    <col min="5382" max="5382" width="16.85546875" style="42" customWidth="1"/>
    <col min="5383" max="5632" width="9.140625" style="42"/>
    <col min="5633" max="5633" width="54.85546875" style="42" customWidth="1"/>
    <col min="5634" max="5634" width="15.7109375" style="42" customWidth="1"/>
    <col min="5635" max="5637" width="15.85546875" style="42" customWidth="1"/>
    <col min="5638" max="5638" width="16.85546875" style="42" customWidth="1"/>
    <col min="5639" max="5888" width="9.140625" style="42"/>
    <col min="5889" max="5889" width="54.85546875" style="42" customWidth="1"/>
    <col min="5890" max="5890" width="15.7109375" style="42" customWidth="1"/>
    <col min="5891" max="5893" width="15.85546875" style="42" customWidth="1"/>
    <col min="5894" max="5894" width="16.85546875" style="42" customWidth="1"/>
    <col min="5895" max="6144" width="9.140625" style="42"/>
    <col min="6145" max="6145" width="54.85546875" style="42" customWidth="1"/>
    <col min="6146" max="6146" width="15.7109375" style="42" customWidth="1"/>
    <col min="6147" max="6149" width="15.85546875" style="42" customWidth="1"/>
    <col min="6150" max="6150" width="16.85546875" style="42" customWidth="1"/>
    <col min="6151" max="6400" width="9.140625" style="42"/>
    <col min="6401" max="6401" width="54.85546875" style="42" customWidth="1"/>
    <col min="6402" max="6402" width="15.7109375" style="42" customWidth="1"/>
    <col min="6403" max="6405" width="15.85546875" style="42" customWidth="1"/>
    <col min="6406" max="6406" width="16.85546875" style="42" customWidth="1"/>
    <col min="6407" max="6656" width="9.140625" style="42"/>
    <col min="6657" max="6657" width="54.85546875" style="42" customWidth="1"/>
    <col min="6658" max="6658" width="15.7109375" style="42" customWidth="1"/>
    <col min="6659" max="6661" width="15.85546875" style="42" customWidth="1"/>
    <col min="6662" max="6662" width="16.85546875" style="42" customWidth="1"/>
    <col min="6663" max="6912" width="9.140625" style="42"/>
    <col min="6913" max="6913" width="54.85546875" style="42" customWidth="1"/>
    <col min="6914" max="6914" width="15.7109375" style="42" customWidth="1"/>
    <col min="6915" max="6917" width="15.85546875" style="42" customWidth="1"/>
    <col min="6918" max="6918" width="16.85546875" style="42" customWidth="1"/>
    <col min="6919" max="7168" width="9.140625" style="42"/>
    <col min="7169" max="7169" width="54.85546875" style="42" customWidth="1"/>
    <col min="7170" max="7170" width="15.7109375" style="42" customWidth="1"/>
    <col min="7171" max="7173" width="15.85546875" style="42" customWidth="1"/>
    <col min="7174" max="7174" width="16.85546875" style="42" customWidth="1"/>
    <col min="7175" max="7424" width="9.140625" style="42"/>
    <col min="7425" max="7425" width="54.85546875" style="42" customWidth="1"/>
    <col min="7426" max="7426" width="15.7109375" style="42" customWidth="1"/>
    <col min="7427" max="7429" width="15.85546875" style="42" customWidth="1"/>
    <col min="7430" max="7430" width="16.85546875" style="42" customWidth="1"/>
    <col min="7431" max="7680" width="9.140625" style="42"/>
    <col min="7681" max="7681" width="54.85546875" style="42" customWidth="1"/>
    <col min="7682" max="7682" width="15.7109375" style="42" customWidth="1"/>
    <col min="7683" max="7685" width="15.85546875" style="42" customWidth="1"/>
    <col min="7686" max="7686" width="16.85546875" style="42" customWidth="1"/>
    <col min="7687" max="7936" width="9.140625" style="42"/>
    <col min="7937" max="7937" width="54.85546875" style="42" customWidth="1"/>
    <col min="7938" max="7938" width="15.7109375" style="42" customWidth="1"/>
    <col min="7939" max="7941" width="15.85546875" style="42" customWidth="1"/>
    <col min="7942" max="7942" width="16.85546875" style="42" customWidth="1"/>
    <col min="7943" max="8192" width="9.140625" style="42"/>
    <col min="8193" max="8193" width="54.85546875" style="42" customWidth="1"/>
    <col min="8194" max="8194" width="15.7109375" style="42" customWidth="1"/>
    <col min="8195" max="8197" width="15.85546875" style="42" customWidth="1"/>
    <col min="8198" max="8198" width="16.85546875" style="42" customWidth="1"/>
    <col min="8199" max="8448" width="9.140625" style="42"/>
    <col min="8449" max="8449" width="54.85546875" style="42" customWidth="1"/>
    <col min="8450" max="8450" width="15.7109375" style="42" customWidth="1"/>
    <col min="8451" max="8453" width="15.85546875" style="42" customWidth="1"/>
    <col min="8454" max="8454" width="16.85546875" style="42" customWidth="1"/>
    <col min="8455" max="8704" width="9.140625" style="42"/>
    <col min="8705" max="8705" width="54.85546875" style="42" customWidth="1"/>
    <col min="8706" max="8706" width="15.7109375" style="42" customWidth="1"/>
    <col min="8707" max="8709" width="15.85546875" style="42" customWidth="1"/>
    <col min="8710" max="8710" width="16.85546875" style="42" customWidth="1"/>
    <col min="8711" max="8960" width="9.140625" style="42"/>
    <col min="8961" max="8961" width="54.85546875" style="42" customWidth="1"/>
    <col min="8962" max="8962" width="15.7109375" style="42" customWidth="1"/>
    <col min="8963" max="8965" width="15.85546875" style="42" customWidth="1"/>
    <col min="8966" max="8966" width="16.85546875" style="42" customWidth="1"/>
    <col min="8967" max="9216" width="9.140625" style="42"/>
    <col min="9217" max="9217" width="54.85546875" style="42" customWidth="1"/>
    <col min="9218" max="9218" width="15.7109375" style="42" customWidth="1"/>
    <col min="9219" max="9221" width="15.85546875" style="42" customWidth="1"/>
    <col min="9222" max="9222" width="16.85546875" style="42" customWidth="1"/>
    <col min="9223" max="9472" width="9.140625" style="42"/>
    <col min="9473" max="9473" width="54.85546875" style="42" customWidth="1"/>
    <col min="9474" max="9474" width="15.7109375" style="42" customWidth="1"/>
    <col min="9475" max="9477" width="15.85546875" style="42" customWidth="1"/>
    <col min="9478" max="9478" width="16.85546875" style="42" customWidth="1"/>
    <col min="9479" max="9728" width="9.140625" style="42"/>
    <col min="9729" max="9729" width="54.85546875" style="42" customWidth="1"/>
    <col min="9730" max="9730" width="15.7109375" style="42" customWidth="1"/>
    <col min="9731" max="9733" width="15.85546875" style="42" customWidth="1"/>
    <col min="9734" max="9734" width="16.85546875" style="42" customWidth="1"/>
    <col min="9735" max="9984" width="9.140625" style="42"/>
    <col min="9985" max="9985" width="54.85546875" style="42" customWidth="1"/>
    <col min="9986" max="9986" width="15.7109375" style="42" customWidth="1"/>
    <col min="9987" max="9989" width="15.85546875" style="42" customWidth="1"/>
    <col min="9990" max="9990" width="16.85546875" style="42" customWidth="1"/>
    <col min="9991" max="10240" width="9.140625" style="42"/>
    <col min="10241" max="10241" width="54.85546875" style="42" customWidth="1"/>
    <col min="10242" max="10242" width="15.7109375" style="42" customWidth="1"/>
    <col min="10243" max="10245" width="15.85546875" style="42" customWidth="1"/>
    <col min="10246" max="10246" width="16.85546875" style="42" customWidth="1"/>
    <col min="10247" max="10496" width="9.140625" style="42"/>
    <col min="10497" max="10497" width="54.85546875" style="42" customWidth="1"/>
    <col min="10498" max="10498" width="15.7109375" style="42" customWidth="1"/>
    <col min="10499" max="10501" width="15.85546875" style="42" customWidth="1"/>
    <col min="10502" max="10502" width="16.85546875" style="42" customWidth="1"/>
    <col min="10503" max="10752" width="9.140625" style="42"/>
    <col min="10753" max="10753" width="54.85546875" style="42" customWidth="1"/>
    <col min="10754" max="10754" width="15.7109375" style="42" customWidth="1"/>
    <col min="10755" max="10757" width="15.85546875" style="42" customWidth="1"/>
    <col min="10758" max="10758" width="16.85546875" style="42" customWidth="1"/>
    <col min="10759" max="11008" width="9.140625" style="42"/>
    <col min="11009" max="11009" width="54.85546875" style="42" customWidth="1"/>
    <col min="11010" max="11010" width="15.7109375" style="42" customWidth="1"/>
    <col min="11011" max="11013" width="15.85546875" style="42" customWidth="1"/>
    <col min="11014" max="11014" width="16.85546875" style="42" customWidth="1"/>
    <col min="11015" max="11264" width="9.140625" style="42"/>
    <col min="11265" max="11265" width="54.85546875" style="42" customWidth="1"/>
    <col min="11266" max="11266" width="15.7109375" style="42" customWidth="1"/>
    <col min="11267" max="11269" width="15.85546875" style="42" customWidth="1"/>
    <col min="11270" max="11270" width="16.85546875" style="42" customWidth="1"/>
    <col min="11271" max="11520" width="9.140625" style="42"/>
    <col min="11521" max="11521" width="54.85546875" style="42" customWidth="1"/>
    <col min="11522" max="11522" width="15.7109375" style="42" customWidth="1"/>
    <col min="11523" max="11525" width="15.85546875" style="42" customWidth="1"/>
    <col min="11526" max="11526" width="16.85546875" style="42" customWidth="1"/>
    <col min="11527" max="11776" width="9.140625" style="42"/>
    <col min="11777" max="11777" width="54.85546875" style="42" customWidth="1"/>
    <col min="11778" max="11778" width="15.7109375" style="42" customWidth="1"/>
    <col min="11779" max="11781" width="15.85546875" style="42" customWidth="1"/>
    <col min="11782" max="11782" width="16.85546875" style="42" customWidth="1"/>
    <col min="11783" max="12032" width="9.140625" style="42"/>
    <col min="12033" max="12033" width="54.85546875" style="42" customWidth="1"/>
    <col min="12034" max="12034" width="15.7109375" style="42" customWidth="1"/>
    <col min="12035" max="12037" width="15.85546875" style="42" customWidth="1"/>
    <col min="12038" max="12038" width="16.85546875" style="42" customWidth="1"/>
    <col min="12039" max="12288" width="9.140625" style="42"/>
    <col min="12289" max="12289" width="54.85546875" style="42" customWidth="1"/>
    <col min="12290" max="12290" width="15.7109375" style="42" customWidth="1"/>
    <col min="12291" max="12293" width="15.85546875" style="42" customWidth="1"/>
    <col min="12294" max="12294" width="16.85546875" style="42" customWidth="1"/>
    <col min="12295" max="12544" width="9.140625" style="42"/>
    <col min="12545" max="12545" width="54.85546875" style="42" customWidth="1"/>
    <col min="12546" max="12546" width="15.7109375" style="42" customWidth="1"/>
    <col min="12547" max="12549" width="15.85546875" style="42" customWidth="1"/>
    <col min="12550" max="12550" width="16.85546875" style="42" customWidth="1"/>
    <col min="12551" max="12800" width="9.140625" style="42"/>
    <col min="12801" max="12801" width="54.85546875" style="42" customWidth="1"/>
    <col min="12802" max="12802" width="15.7109375" style="42" customWidth="1"/>
    <col min="12803" max="12805" width="15.85546875" style="42" customWidth="1"/>
    <col min="12806" max="12806" width="16.85546875" style="42" customWidth="1"/>
    <col min="12807" max="13056" width="9.140625" style="42"/>
    <col min="13057" max="13057" width="54.85546875" style="42" customWidth="1"/>
    <col min="13058" max="13058" width="15.7109375" style="42" customWidth="1"/>
    <col min="13059" max="13061" width="15.85546875" style="42" customWidth="1"/>
    <col min="13062" max="13062" width="16.85546875" style="42" customWidth="1"/>
    <col min="13063" max="13312" width="9.140625" style="42"/>
    <col min="13313" max="13313" width="54.85546875" style="42" customWidth="1"/>
    <col min="13314" max="13314" width="15.7109375" style="42" customWidth="1"/>
    <col min="13315" max="13317" width="15.85546875" style="42" customWidth="1"/>
    <col min="13318" max="13318" width="16.85546875" style="42" customWidth="1"/>
    <col min="13319" max="13568" width="9.140625" style="42"/>
    <col min="13569" max="13569" width="54.85546875" style="42" customWidth="1"/>
    <col min="13570" max="13570" width="15.7109375" style="42" customWidth="1"/>
    <col min="13571" max="13573" width="15.85546875" style="42" customWidth="1"/>
    <col min="13574" max="13574" width="16.85546875" style="42" customWidth="1"/>
    <col min="13575" max="13824" width="9.140625" style="42"/>
    <col min="13825" max="13825" width="54.85546875" style="42" customWidth="1"/>
    <col min="13826" max="13826" width="15.7109375" style="42" customWidth="1"/>
    <col min="13827" max="13829" width="15.85546875" style="42" customWidth="1"/>
    <col min="13830" max="13830" width="16.85546875" style="42" customWidth="1"/>
    <col min="13831" max="14080" width="9.140625" style="42"/>
    <col min="14081" max="14081" width="54.85546875" style="42" customWidth="1"/>
    <col min="14082" max="14082" width="15.7109375" style="42" customWidth="1"/>
    <col min="14083" max="14085" width="15.85546875" style="42" customWidth="1"/>
    <col min="14086" max="14086" width="16.85546875" style="42" customWidth="1"/>
    <col min="14087" max="14336" width="9.140625" style="42"/>
    <col min="14337" max="14337" width="54.85546875" style="42" customWidth="1"/>
    <col min="14338" max="14338" width="15.7109375" style="42" customWidth="1"/>
    <col min="14339" max="14341" width="15.85546875" style="42" customWidth="1"/>
    <col min="14342" max="14342" width="16.85546875" style="42" customWidth="1"/>
    <col min="14343" max="14592" width="9.140625" style="42"/>
    <col min="14593" max="14593" width="54.85546875" style="42" customWidth="1"/>
    <col min="14594" max="14594" width="15.7109375" style="42" customWidth="1"/>
    <col min="14595" max="14597" width="15.85546875" style="42" customWidth="1"/>
    <col min="14598" max="14598" width="16.85546875" style="42" customWidth="1"/>
    <col min="14599" max="14848" width="9.140625" style="42"/>
    <col min="14849" max="14849" width="54.85546875" style="42" customWidth="1"/>
    <col min="14850" max="14850" width="15.7109375" style="42" customWidth="1"/>
    <col min="14851" max="14853" width="15.85546875" style="42" customWidth="1"/>
    <col min="14854" max="14854" width="16.85546875" style="42" customWidth="1"/>
    <col min="14855" max="15104" width="9.140625" style="42"/>
    <col min="15105" max="15105" width="54.85546875" style="42" customWidth="1"/>
    <col min="15106" max="15106" width="15.7109375" style="42" customWidth="1"/>
    <col min="15107" max="15109" width="15.85546875" style="42" customWidth="1"/>
    <col min="15110" max="15110" width="16.85546875" style="42" customWidth="1"/>
    <col min="15111" max="15360" width="9.140625" style="42"/>
    <col min="15361" max="15361" width="54.85546875" style="42" customWidth="1"/>
    <col min="15362" max="15362" width="15.7109375" style="42" customWidth="1"/>
    <col min="15363" max="15365" width="15.85546875" style="42" customWidth="1"/>
    <col min="15366" max="15366" width="16.85546875" style="42" customWidth="1"/>
    <col min="15367" max="15616" width="9.140625" style="42"/>
    <col min="15617" max="15617" width="54.85546875" style="42" customWidth="1"/>
    <col min="15618" max="15618" width="15.7109375" style="42" customWidth="1"/>
    <col min="15619" max="15621" width="15.85546875" style="42" customWidth="1"/>
    <col min="15622" max="15622" width="16.85546875" style="42" customWidth="1"/>
    <col min="15623" max="15872" width="9.140625" style="42"/>
    <col min="15873" max="15873" width="54.85546875" style="42" customWidth="1"/>
    <col min="15874" max="15874" width="15.7109375" style="42" customWidth="1"/>
    <col min="15875" max="15877" width="15.85546875" style="42" customWidth="1"/>
    <col min="15878" max="15878" width="16.85546875" style="42" customWidth="1"/>
    <col min="15879" max="16128" width="9.140625" style="42"/>
    <col min="16129" max="16129" width="54.85546875" style="42" customWidth="1"/>
    <col min="16130" max="16130" width="15.7109375" style="42" customWidth="1"/>
    <col min="16131" max="16133" width="15.85546875" style="42" customWidth="1"/>
    <col min="16134" max="16134" width="16.85546875" style="42" customWidth="1"/>
    <col min="16135" max="16384" width="9.140625" style="42"/>
  </cols>
  <sheetData>
    <row r="1" spans="1:7" ht="15.75" x14ac:dyDescent="0.25">
      <c r="A1" s="85" t="s">
        <v>81</v>
      </c>
      <c r="B1" s="85"/>
      <c r="C1" s="85"/>
      <c r="D1" s="85"/>
      <c r="E1" s="85"/>
      <c r="F1" s="85"/>
    </row>
    <row r="2" spans="1:7" ht="15.75" x14ac:dyDescent="0.25">
      <c r="A2" s="12" t="s">
        <v>82</v>
      </c>
      <c r="B2" s="12"/>
      <c r="C2" s="12"/>
      <c r="D2" s="12"/>
      <c r="E2" s="12"/>
      <c r="F2" s="12"/>
    </row>
    <row r="3" spans="1:7" ht="4.7" customHeight="1" x14ac:dyDescent="0.25">
      <c r="A3" s="86"/>
      <c r="B3" s="87"/>
      <c r="C3" s="87"/>
      <c r="D3" s="88"/>
      <c r="E3" s="88"/>
      <c r="F3" s="13"/>
      <c r="G3" s="89"/>
    </row>
    <row r="4" spans="1:7" x14ac:dyDescent="0.25">
      <c r="A4" s="49" t="s">
        <v>20</v>
      </c>
      <c r="B4" s="53" t="s">
        <v>21</v>
      </c>
      <c r="C4" s="53" t="s">
        <v>24</v>
      </c>
      <c r="D4" s="54" t="s">
        <v>91</v>
      </c>
      <c r="E4" s="55"/>
      <c r="F4" s="14" t="s">
        <v>83</v>
      </c>
    </row>
    <row r="5" spans="1:7" x14ac:dyDescent="0.25">
      <c r="A5" s="58"/>
      <c r="B5" s="62"/>
      <c r="C5" s="62"/>
      <c r="D5" s="90" t="s">
        <v>79</v>
      </c>
      <c r="E5" s="90" t="s">
        <v>24</v>
      </c>
      <c r="F5" s="15"/>
    </row>
    <row r="6" spans="1:7" ht="4.7" customHeight="1" x14ac:dyDescent="0.25"/>
    <row r="7" spans="1:7" x14ac:dyDescent="0.25">
      <c r="A7" s="92" t="s">
        <v>84</v>
      </c>
      <c r="B7" s="16">
        <f>'J - 3'!E79</f>
        <v>0</v>
      </c>
      <c r="C7" s="16">
        <f>'J - 3'!F79</f>
        <v>0</v>
      </c>
      <c r="D7" s="16">
        <f>'J - 3'!G79</f>
        <v>0</v>
      </c>
      <c r="E7" s="16">
        <f>'J - 3'!H79</f>
        <v>0</v>
      </c>
      <c r="F7" s="19">
        <f t="shared" ref="F7:F12" si="0">SUM(B7:E7)</f>
        <v>0</v>
      </c>
    </row>
    <row r="8" spans="1:7" x14ac:dyDescent="0.25">
      <c r="A8" s="92" t="s">
        <v>94</v>
      </c>
      <c r="B8" s="17">
        <v>0</v>
      </c>
      <c r="C8" s="17">
        <v>0</v>
      </c>
      <c r="D8" s="17">
        <v>0</v>
      </c>
      <c r="E8" s="17">
        <v>0</v>
      </c>
      <c r="F8" s="19">
        <f t="shared" si="0"/>
        <v>0</v>
      </c>
    </row>
    <row r="9" spans="1:7" x14ac:dyDescent="0.25">
      <c r="A9" s="92" t="s">
        <v>93</v>
      </c>
      <c r="B9" s="16">
        <f>'J - 3'!J79-'J - 3'!J9</f>
        <v>0</v>
      </c>
      <c r="C9" s="16">
        <f>'J - 3'!K79-'J - 3'!K9</f>
        <v>0</v>
      </c>
      <c r="D9" s="16">
        <f>'J - 3'!L79-'J - 3'!L9</f>
        <v>0</v>
      </c>
      <c r="E9" s="16">
        <f>'J - 3'!M79-'J - 3'!M9</f>
        <v>0</v>
      </c>
      <c r="F9" s="19">
        <f t="shared" si="0"/>
        <v>0</v>
      </c>
    </row>
    <row r="10" spans="1:7" x14ac:dyDescent="0.25">
      <c r="A10" s="92" t="s">
        <v>85</v>
      </c>
      <c r="B10" s="17">
        <v>0</v>
      </c>
      <c r="C10" s="17">
        <v>0</v>
      </c>
      <c r="D10" s="17">
        <v>0</v>
      </c>
      <c r="E10" s="17">
        <v>0</v>
      </c>
      <c r="F10" s="19">
        <f t="shared" si="0"/>
        <v>0</v>
      </c>
    </row>
    <row r="11" spans="1:7" x14ac:dyDescent="0.25">
      <c r="A11" s="92" t="s">
        <v>86</v>
      </c>
      <c r="B11" s="17">
        <v>0</v>
      </c>
      <c r="C11" s="17">
        <v>0</v>
      </c>
      <c r="D11" s="17">
        <v>0</v>
      </c>
      <c r="E11" s="17">
        <v>0</v>
      </c>
      <c r="F11" s="19">
        <f t="shared" si="0"/>
        <v>0</v>
      </c>
    </row>
    <row r="12" spans="1:7" x14ac:dyDescent="0.25">
      <c r="A12" s="92" t="s">
        <v>87</v>
      </c>
      <c r="B12" s="17">
        <v>0</v>
      </c>
      <c r="C12" s="17">
        <v>0</v>
      </c>
      <c r="D12" s="17">
        <v>0</v>
      </c>
      <c r="E12" s="17">
        <v>0</v>
      </c>
      <c r="F12" s="19">
        <f t="shared" si="0"/>
        <v>0</v>
      </c>
    </row>
    <row r="13" spans="1:7" x14ac:dyDescent="0.25">
      <c r="A13" s="93" t="s">
        <v>88</v>
      </c>
      <c r="B13" s="18">
        <f>+B7-SUM(B8:B12)</f>
        <v>0</v>
      </c>
      <c r="C13" s="18">
        <f>+C7-SUM(C8:C12)</f>
        <v>0</v>
      </c>
      <c r="D13" s="18">
        <f>+D7-SUM(D8:D12)</f>
        <v>0</v>
      </c>
      <c r="E13" s="18">
        <f>+E7-SUM(E8:E12)</f>
        <v>0</v>
      </c>
      <c r="F13" s="19">
        <f>SUM(B13:E13)</f>
        <v>0</v>
      </c>
    </row>
    <row r="14" spans="1:7" x14ac:dyDescent="0.25">
      <c r="A14" s="92" t="s">
        <v>89</v>
      </c>
      <c r="B14" s="17">
        <v>1</v>
      </c>
      <c r="C14" s="17">
        <v>1</v>
      </c>
      <c r="D14" s="17">
        <v>1</v>
      </c>
      <c r="E14" s="17">
        <v>1</v>
      </c>
      <c r="F14" s="20"/>
    </row>
    <row r="15" spans="1:7" x14ac:dyDescent="0.25">
      <c r="A15" s="92" t="s">
        <v>92</v>
      </c>
      <c r="B15" s="17">
        <v>1</v>
      </c>
      <c r="C15" s="17">
        <v>1</v>
      </c>
      <c r="D15" s="16">
        <v>1</v>
      </c>
      <c r="E15" s="17">
        <v>1</v>
      </c>
      <c r="F15" s="20"/>
    </row>
    <row r="16" spans="1:7" x14ac:dyDescent="0.25">
      <c r="A16" s="93" t="s">
        <v>90</v>
      </c>
      <c r="B16" s="16">
        <f>+B13*B14*B15</f>
        <v>0</v>
      </c>
      <c r="C16" s="16">
        <f>+C13*C14*C15</f>
        <v>0</v>
      </c>
      <c r="D16" s="16">
        <f>+D13*D14*D15</f>
        <v>0</v>
      </c>
      <c r="E16" s="16">
        <f>+E13*E14*E15</f>
        <v>0</v>
      </c>
      <c r="F16" s="19">
        <f>SUM(B16:E16)</f>
        <v>0</v>
      </c>
    </row>
    <row r="17" spans="1:1" ht="4.7" customHeight="1" x14ac:dyDescent="0.25"/>
    <row r="18" spans="1:1" x14ac:dyDescent="0.25">
      <c r="A18" s="84" t="s">
        <v>27</v>
      </c>
    </row>
  </sheetData>
  <sheetProtection algorithmName="SHA-512" hashValue="lWosR+SwNIBdL1SHc83HgOg21taYYjGP9jLak5KvWCXC2Dj8oV8XCaT6A0GgFHO2lQQwEajkF2ljWnl5LVZfmQ==" saltValue="SswlZWzLdhmgMeXMdgI+Ug==" spinCount="100000" sheet="1" objects="1" scenarios="1"/>
  <mergeCells count="7">
    <mergeCell ref="A1:F1"/>
    <mergeCell ref="A2:F2"/>
    <mergeCell ref="D4:E4"/>
    <mergeCell ref="C4:C5"/>
    <mergeCell ref="B4:B5"/>
    <mergeCell ref="A4:A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 - 2</vt:lpstr>
      <vt:lpstr>J - 3</vt:lpstr>
      <vt:lpstr>J - 4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Tronco, Zachary 4144</dc:creator>
  <cp:lastModifiedBy>Tronco, Zachary 4144</cp:lastModifiedBy>
  <dcterms:created xsi:type="dcterms:W3CDTF">2025-12-11T12:55:47Z</dcterms:created>
  <dcterms:modified xsi:type="dcterms:W3CDTF">2025-12-11T13:52:59Z</dcterms:modified>
</cp:coreProperties>
</file>