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sktop\UW Workbook Changes\2023\"/>
    </mc:Choice>
  </mc:AlternateContent>
  <xr:revisionPtr revIDLastSave="0" documentId="13_ncr:1_{50D579F3-68DA-4A03-8A61-FCD7813448F7}" xr6:coauthVersionLast="36" xr6:coauthVersionMax="36" xr10:uidLastSave="{00000000-0000-0000-0000-000000000000}"/>
  <bookViews>
    <workbookView xWindow="0" yWindow="0" windowWidth="28800" windowHeight="11325" xr2:uid="{A361655F-BE38-418B-82C2-F2444CCA4E3B}"/>
  </bookViews>
  <sheets>
    <sheet name="J - 2" sheetId="1" r:id="rId1"/>
    <sheet name="J - 3" sheetId="2" r:id="rId2"/>
    <sheet name="J - 4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 l="1"/>
  <c r="B13" i="3"/>
  <c r="E9" i="3"/>
  <c r="D9" i="3"/>
  <c r="B9" i="3"/>
  <c r="E7" i="3"/>
  <c r="D7" i="3"/>
  <c r="C7" i="3"/>
  <c r="B7" i="3"/>
  <c r="F12" i="3"/>
  <c r="F11" i="3"/>
  <c r="F10" i="3"/>
  <c r="F8" i="3"/>
  <c r="E13" i="3"/>
  <c r="E16" i="3" s="1"/>
  <c r="F29" i="1"/>
  <c r="D29" i="1"/>
  <c r="E26" i="1" s="1"/>
  <c r="I28" i="1"/>
  <c r="E28" i="1"/>
  <c r="I27" i="1"/>
  <c r="E27" i="1"/>
  <c r="I26" i="1"/>
  <c r="I25" i="1"/>
  <c r="I24" i="1"/>
  <c r="I23" i="1"/>
  <c r="I22" i="1"/>
  <c r="I21" i="1"/>
  <c r="I20" i="1"/>
  <c r="I19" i="1"/>
  <c r="I18" i="1"/>
  <c r="E18" i="1"/>
  <c r="I17" i="1"/>
  <c r="E17" i="1"/>
  <c r="I16" i="1"/>
  <c r="E16" i="1"/>
  <c r="I15" i="1"/>
  <c r="I14" i="1"/>
  <c r="I13" i="1"/>
  <c r="I12" i="1"/>
  <c r="I11" i="1"/>
  <c r="I10" i="1"/>
  <c r="I9" i="1"/>
  <c r="I8" i="1"/>
  <c r="I7" i="1"/>
  <c r="E7" i="1"/>
  <c r="I6" i="1"/>
  <c r="E6" i="1"/>
  <c r="I5" i="1"/>
  <c r="E5" i="1"/>
  <c r="F7" i="3" l="1"/>
  <c r="D13" i="3"/>
  <c r="D16" i="3" s="1"/>
  <c r="I29" i="1"/>
  <c r="E8" i="1"/>
  <c r="E19" i="1"/>
  <c r="E9" i="1"/>
  <c r="E20" i="1"/>
  <c r="E10" i="1"/>
  <c r="E21" i="1"/>
  <c r="E11" i="1"/>
  <c r="E22" i="1"/>
  <c r="E12" i="1"/>
  <c r="E23" i="1"/>
  <c r="E13" i="1"/>
  <c r="E24" i="1"/>
  <c r="E14" i="1"/>
  <c r="E25" i="1"/>
  <c r="E15" i="1"/>
  <c r="K76" i="2"/>
  <c r="L76" i="2"/>
  <c r="M76" i="2"/>
  <c r="J76" i="2"/>
  <c r="F101" i="2"/>
  <c r="E101" i="2"/>
  <c r="E97" i="2"/>
  <c r="E91" i="2"/>
  <c r="E84" i="2"/>
  <c r="K71" i="2"/>
  <c r="L71" i="2"/>
  <c r="M71" i="2"/>
  <c r="J71" i="2"/>
  <c r="F71" i="2"/>
  <c r="G71" i="2"/>
  <c r="H71" i="2"/>
  <c r="E71" i="2"/>
  <c r="E49" i="2"/>
  <c r="E40" i="2"/>
  <c r="E29" i="2"/>
  <c r="E19" i="2"/>
  <c r="E12" i="2"/>
  <c r="A103" i="2"/>
  <c r="A100" i="2"/>
  <c r="A95" i="2"/>
  <c r="A96" i="2" s="1"/>
  <c r="A94" i="2"/>
  <c r="A88" i="2"/>
  <c r="A89" i="2" s="1"/>
  <c r="A90" i="2" s="1"/>
  <c r="A87" i="2"/>
  <c r="A75" i="2"/>
  <c r="A76" i="2" s="1"/>
  <c r="A77" i="2" s="1"/>
  <c r="A78" i="2" s="1"/>
  <c r="A79" i="2" s="1"/>
  <c r="A80" i="2" s="1"/>
  <c r="A81" i="2" s="1"/>
  <c r="A82" i="2" s="1"/>
  <c r="A83" i="2" s="1"/>
  <c r="A74" i="2"/>
  <c r="A61" i="2"/>
  <c r="A62" i="2" s="1"/>
  <c r="A63" i="2" s="1"/>
  <c r="A64" i="2" s="1"/>
  <c r="A65" i="2" s="1"/>
  <c r="A66" i="2" s="1"/>
  <c r="A67" i="2" s="1"/>
  <c r="A68" i="2" s="1"/>
  <c r="A69" i="2" s="1"/>
  <c r="A70" i="2" s="1"/>
  <c r="A60" i="2"/>
  <c r="A53" i="2"/>
  <c r="A54" i="2" s="1"/>
  <c r="A55" i="2" s="1"/>
  <c r="A56" i="2" s="1"/>
  <c r="A52" i="2"/>
  <c r="A44" i="2"/>
  <c r="A45" i="2" s="1"/>
  <c r="A46" i="2" s="1"/>
  <c r="A47" i="2" s="1"/>
  <c r="A48" i="2" s="1"/>
  <c r="A43" i="2"/>
  <c r="A33" i="2"/>
  <c r="A34" i="2"/>
  <c r="A35" i="2" s="1"/>
  <c r="A36" i="2" s="1"/>
  <c r="A37" i="2" s="1"/>
  <c r="A38" i="2" s="1"/>
  <c r="A39" i="2" s="1"/>
  <c r="A32" i="2"/>
  <c r="A23" i="2"/>
  <c r="A24" i="2"/>
  <c r="A25" i="2" s="1"/>
  <c r="A26" i="2" s="1"/>
  <c r="A27" i="2" s="1"/>
  <c r="A28" i="2" s="1"/>
  <c r="A22" i="2"/>
  <c r="A16" i="2"/>
  <c r="A17" i="2" s="1"/>
  <c r="A18" i="2" s="1"/>
  <c r="A15" i="2"/>
  <c r="A14" i="2"/>
  <c r="A11" i="2"/>
  <c r="A10" i="2"/>
  <c r="E29" i="1" l="1"/>
  <c r="J9" i="2"/>
  <c r="H101" i="2"/>
  <c r="G101" i="2"/>
  <c r="M100" i="2"/>
  <c r="L100" i="2"/>
  <c r="K100" i="2"/>
  <c r="J100" i="2"/>
  <c r="M99" i="2"/>
  <c r="M101" i="2" s="1"/>
  <c r="L99" i="2"/>
  <c r="K99" i="2"/>
  <c r="J99" i="2"/>
  <c r="M97" i="2"/>
  <c r="L97" i="2"/>
  <c r="K97" i="2"/>
  <c r="J97" i="2"/>
  <c r="H97" i="2"/>
  <c r="G97" i="2"/>
  <c r="F97" i="2"/>
  <c r="H91" i="2"/>
  <c r="G91" i="2"/>
  <c r="F91" i="2"/>
  <c r="H84" i="2"/>
  <c r="G84" i="2"/>
  <c r="F84" i="2"/>
  <c r="M84" i="2"/>
  <c r="L84" i="2"/>
  <c r="K84" i="2"/>
  <c r="J84" i="2"/>
  <c r="K57" i="2"/>
  <c r="H57" i="2"/>
  <c r="G57" i="2"/>
  <c r="F57" i="2"/>
  <c r="E57" i="2"/>
  <c r="E103" i="2" s="1"/>
  <c r="M57" i="2"/>
  <c r="L57" i="2"/>
  <c r="J57" i="2"/>
  <c r="M49" i="2"/>
  <c r="L49" i="2"/>
  <c r="K49" i="2"/>
  <c r="J49" i="2"/>
  <c r="H49" i="2"/>
  <c r="G49" i="2"/>
  <c r="F49" i="2"/>
  <c r="M40" i="2"/>
  <c r="L40" i="2"/>
  <c r="K40" i="2"/>
  <c r="J40" i="2"/>
  <c r="H40" i="2"/>
  <c r="G40" i="2"/>
  <c r="F40" i="2"/>
  <c r="M29" i="2"/>
  <c r="L29" i="2"/>
  <c r="K29" i="2"/>
  <c r="J29" i="2"/>
  <c r="H29" i="2"/>
  <c r="G29" i="2"/>
  <c r="F29" i="2"/>
  <c r="M19" i="2"/>
  <c r="L19" i="2"/>
  <c r="K19" i="2"/>
  <c r="J19" i="2"/>
  <c r="H19" i="2"/>
  <c r="G19" i="2"/>
  <c r="F19" i="2"/>
  <c r="H12" i="2"/>
  <c r="G12" i="2"/>
  <c r="F12" i="2"/>
  <c r="M9" i="2"/>
  <c r="L9" i="2"/>
  <c r="K9" i="2"/>
  <c r="H103" i="2" l="1"/>
  <c r="F103" i="2"/>
  <c r="L101" i="2"/>
  <c r="G103" i="2"/>
  <c r="L12" i="2"/>
  <c r="M12" i="2"/>
  <c r="L103" i="2"/>
  <c r="M103" i="2"/>
  <c r="K12" i="2"/>
  <c r="K103" i="2" s="1"/>
  <c r="C9" i="3" s="1"/>
  <c r="J12" i="2"/>
  <c r="J101" i="2"/>
  <c r="K91" i="2"/>
  <c r="K101" i="2"/>
  <c r="J91" i="2"/>
  <c r="L91" i="2"/>
  <c r="M91" i="2"/>
  <c r="F9" i="3" l="1"/>
  <c r="C13" i="3"/>
  <c r="J103" i="2"/>
  <c r="C16" i="3" l="1"/>
  <c r="F16" i="3" s="1"/>
  <c r="F13" i="3"/>
</calcChain>
</file>

<file path=xl/sharedStrings.xml><?xml version="1.0" encoding="utf-8"?>
<sst xmlns="http://schemas.openxmlformats.org/spreadsheetml/2006/main" count="150" uniqueCount="118">
  <si>
    <t>Exhibit J - 2</t>
  </si>
  <si>
    <t>CPA Schedule of Eligible and Qualified Basis (by building)</t>
  </si>
  <si>
    <t>Building Designation</t>
  </si>
  <si>
    <t>BIN</t>
  </si>
  <si>
    <t>Address</t>
  </si>
  <si>
    <t>Eligible Basis</t>
  </si>
  <si>
    <t>QCT/DDA up to 130%</t>
  </si>
  <si>
    <t>Applicable Fraction</t>
  </si>
  <si>
    <t>Qualified Basis</t>
  </si>
  <si>
    <t>Placed-In-Service Date</t>
  </si>
  <si>
    <t>Applicable Federal Rate</t>
  </si>
  <si>
    <t xml:space="preserve">Total    </t>
  </si>
  <si>
    <r>
      <t xml:space="preserve"> Note: This Exhibit </t>
    </r>
    <r>
      <rPr>
        <b/>
        <u/>
        <sz val="10"/>
        <rFont val="Arial"/>
        <family val="2"/>
      </rPr>
      <t>must be submitted with each column completed</t>
    </r>
    <r>
      <rPr>
        <b/>
        <sz val="10"/>
        <rFont val="Arial"/>
        <family val="2"/>
      </rPr>
      <t>.  Exhibits with columns left blank will be rejected.</t>
    </r>
  </si>
  <si>
    <t xml:space="preserve">          Please copy and use additional sheets as necessary.</t>
  </si>
  <si>
    <t xml:space="preserve"> THIS FORM IS AVAILABLE IN EXCEL SPREADSHEET FORMAT (See CPA Final Cost Certification Package at www.schousing.com)</t>
  </si>
  <si>
    <t>Exhibit J - 3</t>
  </si>
  <si>
    <t>CPA Schedule of Total Development Cost</t>
  </si>
  <si>
    <t>TOTAL DEVELOPMENT COSTS</t>
  </si>
  <si>
    <t>INELIGIBLE COSTS</t>
  </si>
  <si>
    <t>Acquisition/Rehab</t>
  </si>
  <si>
    <t>Itemized Costs</t>
  </si>
  <si>
    <t>Subtotal</t>
  </si>
  <si>
    <t>TOTALS</t>
  </si>
  <si>
    <t>NOTE:  Amounts in the shaded cost categories MUST be included as Ineligible Costs on this schedule.</t>
  </si>
  <si>
    <t>THIS FORM IS AVAILABLE IN EXCEL SPREADSHEET FORMAT (See CPA Final Cost Certification Package at www.schousing.com)</t>
  </si>
  <si>
    <t>Exhibit J - 4</t>
  </si>
  <si>
    <t>CPA Schedule of Qualified Basis</t>
  </si>
  <si>
    <t>Total</t>
  </si>
  <si>
    <t>Total Development Cost</t>
  </si>
  <si>
    <t>Less Amount of Non-qualified Nonrecourse Financing</t>
  </si>
  <si>
    <t>Less Nonpaying Excess Portion of Higher Quality</t>
  </si>
  <si>
    <t>Less Historic Tax  Credits (Residential Only)</t>
  </si>
  <si>
    <t>Total Eligible Basis</t>
  </si>
  <si>
    <t>Multiplied by Applicable Fraction</t>
  </si>
  <si>
    <t>Total Qualified Basis</t>
  </si>
  <si>
    <t>Land</t>
  </si>
  <si>
    <t>Other</t>
  </si>
  <si>
    <t>Demolition Clearance</t>
  </si>
  <si>
    <t>Improvements?</t>
  </si>
  <si>
    <t>New Building</t>
  </si>
  <si>
    <t>Rehabilitation</t>
  </si>
  <si>
    <t>Accessory Buildings</t>
  </si>
  <si>
    <t>Contractor Contingency</t>
  </si>
  <si>
    <t>Other Construction Costs</t>
  </si>
  <si>
    <t>General Requirements</t>
  </si>
  <si>
    <t>Contractor Overhead</t>
  </si>
  <si>
    <t>Contractor Profit</t>
  </si>
  <si>
    <t>Professional Fees</t>
  </si>
  <si>
    <t>Accountant</t>
  </si>
  <si>
    <t>Architect Fee Design</t>
  </si>
  <si>
    <t>Architect Fee Construction Supervision</t>
  </si>
  <si>
    <t>Engineering Fees</t>
  </si>
  <si>
    <t>Green Certification</t>
  </si>
  <si>
    <t>Real Estate Attorney Fees</t>
  </si>
  <si>
    <t>Tax Attorney Fees</t>
  </si>
  <si>
    <t>Survey</t>
  </si>
  <si>
    <t>Construction Financing</t>
  </si>
  <si>
    <t xml:space="preserve">Loan Origination Fee </t>
  </si>
  <si>
    <t>Loan Interest Paid</t>
  </si>
  <si>
    <t>Loan Legal Fees</t>
  </si>
  <si>
    <t>Loan Credit Report</t>
  </si>
  <si>
    <t xml:space="preserve">Loan Title &amp; Recording Costs </t>
  </si>
  <si>
    <t>Inspection Fees</t>
  </si>
  <si>
    <t xml:space="preserve">Construction Insurance </t>
  </si>
  <si>
    <t xml:space="preserve">Performance Bond Premium </t>
  </si>
  <si>
    <t xml:space="preserve">Construction Period Taxes </t>
  </si>
  <si>
    <t>Tap Fees and Impact Fees</t>
  </si>
  <si>
    <t>Permitting Fees</t>
  </si>
  <si>
    <t>Permanent Financing</t>
  </si>
  <si>
    <t xml:space="preserve">Permanent Loan Origination Fee </t>
  </si>
  <si>
    <t>Bond Premium</t>
  </si>
  <si>
    <t xml:space="preserve">Credit Enhancement </t>
  </si>
  <si>
    <t>Permanent Loan Title &amp; Recording</t>
  </si>
  <si>
    <t>Counsels Fee</t>
  </si>
  <si>
    <t>Lenders Counsel Fee</t>
  </si>
  <si>
    <t>Appraisal Fees</t>
  </si>
  <si>
    <t xml:space="preserve">Credit Report </t>
  </si>
  <si>
    <t>Mortgage Broker Fees</t>
  </si>
  <si>
    <t>Permanent Loan Closing</t>
  </si>
  <si>
    <t>Underwriter Discount</t>
  </si>
  <si>
    <t>Soft Costs</t>
  </si>
  <si>
    <t>Feasibility Study</t>
  </si>
  <si>
    <t>Environmental Study</t>
  </si>
  <si>
    <t>Market Study</t>
  </si>
  <si>
    <t>Tax Credit Fees</t>
  </si>
  <si>
    <t>Compliance Fees</t>
  </si>
  <si>
    <t>Cost Certification</t>
  </si>
  <si>
    <t>Tenant Relocation Costs</t>
  </si>
  <si>
    <t>Soil Testing</t>
  </si>
  <si>
    <t>Physical Needs Assessment</t>
  </si>
  <si>
    <t>Marketing</t>
  </si>
  <si>
    <t>Syndication Costs</t>
  </si>
  <si>
    <t>Organizational Expenses</t>
  </si>
  <si>
    <t>Tax Opinion</t>
  </si>
  <si>
    <t>Bridge Loan Fees</t>
  </si>
  <si>
    <t>Syndication Fees</t>
  </si>
  <si>
    <t>Developer Fees</t>
  </si>
  <si>
    <t>Developer Overhead</t>
  </si>
  <si>
    <t>Developer Fee</t>
  </si>
  <si>
    <t>Project Consultant Fee</t>
  </si>
  <si>
    <t>Project Reserves</t>
  </si>
  <si>
    <t>Operating Reserve</t>
  </si>
  <si>
    <t>Site Work</t>
  </si>
  <si>
    <t>Rehabilitation and New Construction</t>
  </si>
  <si>
    <t>Construction Interim Costs</t>
  </si>
  <si>
    <t>Existing Structure</t>
  </si>
  <si>
    <t>On-Site Improvement</t>
  </si>
  <si>
    <t>Off-site Improvement</t>
  </si>
  <si>
    <t>New Construction</t>
  </si>
  <si>
    <t>Line #</t>
  </si>
  <si>
    <t>Acquisition</t>
  </si>
  <si>
    <t xml:space="preserve">   Purchase of Land and Buildings</t>
  </si>
  <si>
    <t xml:space="preserve">LI Residential Square Footage per Building </t>
  </si>
  <si>
    <t>Ratio to Total</t>
  </si>
  <si>
    <t>Acquisition/Rehabilitation</t>
  </si>
  <si>
    <t>Less Federal Grant used to Finance Development Cost</t>
  </si>
  <si>
    <t>Less Ineligible Costs</t>
  </si>
  <si>
    <t>Multiplied by Basis Boost (130% only for QCT or DDA)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</si>
</sst>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4" fontId="8" fillId="0" borderId="1" xfId="0" applyNumberFormat="1" applyFont="1" applyFill="1" applyBorder="1" applyProtection="1"/>
    <xf numFmtId="4" fontId="8" fillId="0" borderId="1" xfId="0" applyNumberFormat="1" applyFont="1" applyBorder="1" applyProtection="1"/>
    <xf numFmtId="0" fontId="8" fillId="0" borderId="0" xfId="2" applyFont="1" applyFill="1" applyBorder="1" applyAlignment="1" applyProtection="1"/>
    <xf numFmtId="4" fontId="10" fillId="0" borderId="1" xfId="0" applyNumberFormat="1" applyFont="1" applyBorder="1" applyProtection="1"/>
    <xf numFmtId="4" fontId="7" fillId="2" borderId="1" xfId="0" applyNumberFormat="1" applyFont="1" applyFill="1" applyBorder="1" applyProtection="1">
      <protection locked="0"/>
    </xf>
    <xf numFmtId="0" fontId="2" fillId="0" borderId="0" xfId="2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5" borderId="3" xfId="0" applyFont="1" applyFill="1" applyBorder="1" applyProtection="1"/>
    <xf numFmtId="0" fontId="10" fillId="5" borderId="4" xfId="0" applyFont="1" applyFill="1" applyBorder="1" applyProtection="1"/>
    <xf numFmtId="4" fontId="10" fillId="5" borderId="4" xfId="0" applyNumberFormat="1" applyFont="1" applyFill="1" applyBorder="1" applyProtection="1"/>
    <xf numFmtId="0" fontId="10" fillId="5" borderId="5" xfId="0" applyFont="1" applyFill="1" applyBorder="1" applyProtection="1"/>
    <xf numFmtId="0" fontId="12" fillId="2" borderId="1" xfId="0" applyFont="1" applyFill="1" applyBorder="1" applyAlignment="1" applyProtection="1">
      <alignment horizontal="center"/>
      <protection locked="0"/>
    </xf>
    <xf numFmtId="37" fontId="12" fillId="2" borderId="1" xfId="1" applyNumberFormat="1" applyFont="1" applyFill="1" applyBorder="1" applyAlignment="1" applyProtection="1">
      <alignment horizontal="center"/>
      <protection locked="0"/>
    </xf>
    <xf numFmtId="164" fontId="13" fillId="0" borderId="1" xfId="1" applyNumberFormat="1" applyFont="1" applyFill="1" applyBorder="1" applyAlignment="1" applyProtection="1">
      <alignment horizontal="center"/>
    </xf>
    <xf numFmtId="39" fontId="12" fillId="2" borderId="1" xfId="0" applyNumberFormat="1" applyFont="1" applyFill="1" applyBorder="1" applyAlignment="1" applyProtection="1">
      <alignment horizontal="center"/>
      <protection locked="0"/>
    </xf>
    <xf numFmtId="9" fontId="12" fillId="2" borderId="1" xfId="6" applyFont="1" applyFill="1" applyBorder="1" applyAlignment="1" applyProtection="1">
      <alignment horizontal="center" vertical="center"/>
      <protection locked="0"/>
    </xf>
    <xf numFmtId="39" fontId="0" fillId="0" borderId="1" xfId="0" applyNumberFormat="1" applyFill="1" applyBorder="1" applyAlignment="1" applyProtection="1">
      <alignment horizontal="center"/>
    </xf>
    <xf numFmtId="14" fontId="12" fillId="2" borderId="1" xfId="0" applyNumberFormat="1" applyFont="1" applyFill="1" applyBorder="1" applyAlignment="1" applyProtection="1">
      <alignment horizontal="center"/>
      <protection locked="0"/>
    </xf>
    <xf numFmtId="10" fontId="12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39" fontId="0" fillId="0" borderId="0" xfId="0" applyNumberFormat="1" applyProtection="1"/>
    <xf numFmtId="0" fontId="3" fillId="3" borderId="1" xfId="0" applyFont="1" applyFill="1" applyBorder="1" applyAlignment="1" applyProtection="1">
      <alignment horizontal="center" vertical="center" wrapText="1"/>
    </xf>
    <xf numFmtId="39" fontId="3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right"/>
    </xf>
    <xf numFmtId="3" fontId="3" fillId="0" borderId="13" xfId="0" applyNumberFormat="1" applyFont="1" applyBorder="1" applyAlignment="1" applyProtection="1">
      <alignment horizontal="center"/>
    </xf>
    <xf numFmtId="164" fontId="3" fillId="0" borderId="13" xfId="0" applyNumberFormat="1" applyFont="1" applyBorder="1" applyAlignment="1" applyProtection="1">
      <alignment horizontal="center"/>
    </xf>
    <xf numFmtId="39" fontId="11" fillId="0" borderId="13" xfId="0" applyNumberFormat="1" applyFont="1" applyBorder="1" applyAlignment="1" applyProtection="1">
      <alignment horizontal="center"/>
    </xf>
    <xf numFmtId="39" fontId="0" fillId="0" borderId="0" xfId="0" applyNumberFormat="1" applyBorder="1" applyAlignment="1" applyProtection="1">
      <alignment horizontal="center"/>
    </xf>
    <xf numFmtId="0" fontId="3" fillId="0" borderId="0" xfId="0" applyFont="1" applyProtection="1"/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Fill="1" applyBorder="1" applyProtection="1"/>
    <xf numFmtId="4" fontId="0" fillId="0" borderId="0" xfId="0" applyNumberFormat="1" applyProtection="1"/>
    <xf numFmtId="0" fontId="10" fillId="0" borderId="0" xfId="0" applyFont="1" applyProtection="1"/>
    <xf numFmtId="0" fontId="10" fillId="0" borderId="4" xfId="0" applyFont="1" applyFill="1" applyBorder="1" applyProtection="1"/>
    <xf numFmtId="0" fontId="10" fillId="0" borderId="5" xfId="0" applyFont="1" applyFill="1" applyBorder="1" applyProtection="1"/>
    <xf numFmtId="4" fontId="10" fillId="0" borderId="0" xfId="0" applyNumberFormat="1" applyFont="1" applyProtection="1"/>
    <xf numFmtId="0" fontId="10" fillId="0" borderId="3" xfId="0" applyFont="1" applyFill="1" applyBorder="1" applyProtection="1"/>
    <xf numFmtId="0" fontId="10" fillId="0" borderId="9" xfId="0" applyFont="1" applyFill="1" applyBorder="1" applyProtection="1"/>
    <xf numFmtId="0" fontId="10" fillId="0" borderId="10" xfId="0" applyFont="1" applyFill="1" applyBorder="1" applyProtection="1"/>
    <xf numFmtId="0" fontId="10" fillId="0" borderId="11" xfId="0" applyFont="1" applyFill="1" applyBorder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3" fillId="0" borderId="3" xfId="0" applyFont="1" applyFill="1" applyBorder="1" applyProtection="1"/>
    <xf numFmtId="0" fontId="3" fillId="0" borderId="4" xfId="0" applyFont="1" applyFill="1" applyBorder="1" applyProtection="1"/>
    <xf numFmtId="0" fontId="0" fillId="0" borderId="0" xfId="0" applyFill="1" applyProtection="1"/>
    <xf numFmtId="0" fontId="3" fillId="3" borderId="8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1" xfId="0" applyFill="1" applyBorder="1" applyAlignment="1" applyProtection="1"/>
    <xf numFmtId="4" fontId="8" fillId="0" borderId="1" xfId="0" applyNumberFormat="1" applyFont="1" applyBorder="1" applyAlignment="1" applyProtection="1">
      <alignment horizontal="center"/>
    </xf>
    <xf numFmtId="4" fontId="8" fillId="0" borderId="1" xfId="2" applyNumberFormat="1" applyFont="1" applyFill="1" applyBorder="1" applyAlignment="1" applyProtection="1">
      <alignment horizontal="center"/>
    </xf>
    <xf numFmtId="4" fontId="7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/>
    <xf numFmtId="4" fontId="8" fillId="0" borderId="1" xfId="0" applyNumberFormat="1" applyFont="1" applyFill="1" applyBorder="1" applyAlignment="1" applyProtection="1">
      <alignment horizontal="center"/>
    </xf>
    <xf numFmtId="4" fontId="8" fillId="6" borderId="1" xfId="2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10" fillId="0" borderId="1" xfId="0" applyFont="1" applyFill="1" applyBorder="1" applyAlignment="1" applyProtection="1"/>
    <xf numFmtId="0" fontId="2" fillId="0" borderId="0" xfId="0" applyFont="1" applyAlignment="1" applyProtection="1">
      <alignment horizontal="center"/>
    </xf>
    <xf numFmtId="0" fontId="9" fillId="2" borderId="3" xfId="0" applyFont="1" applyFill="1" applyBorder="1" applyAlignment="1" applyProtection="1">
      <protection locked="0"/>
    </xf>
    <xf numFmtId="0" fontId="9" fillId="2" borderId="5" xfId="0" applyFont="1" applyFill="1" applyBorder="1" applyAlignment="1" applyProtection="1">
      <protection locked="0"/>
    </xf>
    <xf numFmtId="0" fontId="10" fillId="0" borderId="3" xfId="0" applyFont="1" applyFill="1" applyBorder="1" applyAlignment="1" applyProtection="1">
      <alignment horizontal="left"/>
    </xf>
    <xf numFmtId="0" fontId="10" fillId="0" borderId="4" xfId="0" applyFont="1" applyFill="1" applyBorder="1" applyAlignment="1" applyProtection="1">
      <alignment horizontal="left"/>
    </xf>
    <xf numFmtId="0" fontId="10" fillId="0" borderId="5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2" applyFont="1" applyFill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/>
    </xf>
    <xf numFmtId="0" fontId="3" fillId="3" borderId="8" xfId="2" applyFont="1" applyFill="1" applyBorder="1" applyAlignment="1" applyProtection="1">
      <alignment horizontal="center" vertical="center"/>
    </xf>
  </cellXfs>
  <cellStyles count="7">
    <cellStyle name="Comma" xfId="1" builtinId="3"/>
    <cellStyle name="Hyperlink" xfId="2" builtinId="8"/>
    <cellStyle name="Hyperlink 2 2" xfId="4" xr:uid="{BF0FBF1B-E4DE-437C-A317-4465ABA94F5D}"/>
    <cellStyle name="Normal" xfId="0" builtinId="0"/>
    <cellStyle name="Normal 2" xfId="5" xr:uid="{30469C20-0BB8-4421-9EF7-019920CD7B08}"/>
    <cellStyle name="Normal 3" xfId="3" xr:uid="{BAEA2329-F739-4FE9-ADBA-B43DBBC50A84}"/>
    <cellStyle name="Percent" xfId="6" builtinId="5"/>
  </cellStyles>
  <dxfs count="0"/>
  <tableStyles count="0" defaultTableStyle="TableStyleMedium2" defaultPivotStyle="PivotStyleLight16"/>
  <colors>
    <mruColors>
      <color rgb="FFF8CBAD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3139-735A-41F3-8F6A-ABBF6A771A8D}">
  <dimension ref="A1:K34"/>
  <sheetViews>
    <sheetView showGridLines="0" tabSelected="1" zoomScaleNormal="100" workbookViewId="0">
      <selection sqref="A1:K1"/>
    </sheetView>
  </sheetViews>
  <sheetFormatPr defaultRowHeight="15" x14ac:dyDescent="0.25"/>
  <cols>
    <col min="1" max="1" width="13" style="20" customWidth="1"/>
    <col min="2" max="2" width="15.7109375" style="20" customWidth="1"/>
    <col min="3" max="3" width="36.85546875" style="20" customWidth="1"/>
    <col min="4" max="4" width="21.42578125" style="20" customWidth="1"/>
    <col min="5" max="5" width="15.140625" style="21" customWidth="1"/>
    <col min="6" max="6" width="16.7109375" style="21" customWidth="1"/>
    <col min="7" max="7" width="11.85546875" style="21" customWidth="1"/>
    <col min="8" max="8" width="14.5703125" style="21" bestFit="1" customWidth="1"/>
    <col min="9" max="11" width="14.7109375" style="20" customWidth="1"/>
    <col min="12" max="256" width="9.140625" style="20"/>
    <col min="257" max="257" width="13" style="20" customWidth="1"/>
    <col min="258" max="258" width="12.28515625" style="20" customWidth="1"/>
    <col min="259" max="259" width="36.85546875" style="20" customWidth="1"/>
    <col min="260" max="260" width="19.7109375" style="20" customWidth="1"/>
    <col min="261" max="261" width="15.140625" style="20" customWidth="1"/>
    <col min="262" max="262" width="10.42578125" style="20" customWidth="1"/>
    <col min="263" max="263" width="11.85546875" style="20" customWidth="1"/>
    <col min="264" max="264" width="13.140625" style="20" customWidth="1"/>
    <col min="265" max="265" width="9.85546875" style="20" customWidth="1"/>
    <col min="266" max="266" width="11.7109375" style="20" customWidth="1"/>
    <col min="267" max="512" width="9.140625" style="20"/>
    <col min="513" max="513" width="13" style="20" customWidth="1"/>
    <col min="514" max="514" width="12.28515625" style="20" customWidth="1"/>
    <col min="515" max="515" width="36.85546875" style="20" customWidth="1"/>
    <col min="516" max="516" width="19.7109375" style="20" customWidth="1"/>
    <col min="517" max="517" width="15.140625" style="20" customWidth="1"/>
    <col min="518" max="518" width="10.42578125" style="20" customWidth="1"/>
    <col min="519" max="519" width="11.85546875" style="20" customWidth="1"/>
    <col min="520" max="520" width="13.140625" style="20" customWidth="1"/>
    <col min="521" max="521" width="9.85546875" style="20" customWidth="1"/>
    <col min="522" max="522" width="11.7109375" style="20" customWidth="1"/>
    <col min="523" max="768" width="9.140625" style="20"/>
    <col min="769" max="769" width="13" style="20" customWidth="1"/>
    <col min="770" max="770" width="12.28515625" style="20" customWidth="1"/>
    <col min="771" max="771" width="36.85546875" style="20" customWidth="1"/>
    <col min="772" max="772" width="19.7109375" style="20" customWidth="1"/>
    <col min="773" max="773" width="15.140625" style="20" customWidth="1"/>
    <col min="774" max="774" width="10.42578125" style="20" customWidth="1"/>
    <col min="775" max="775" width="11.85546875" style="20" customWidth="1"/>
    <col min="776" max="776" width="13.140625" style="20" customWidth="1"/>
    <col min="777" max="777" width="9.85546875" style="20" customWidth="1"/>
    <col min="778" max="778" width="11.7109375" style="20" customWidth="1"/>
    <col min="779" max="1024" width="9.140625" style="20"/>
    <col min="1025" max="1025" width="13" style="20" customWidth="1"/>
    <col min="1026" max="1026" width="12.28515625" style="20" customWidth="1"/>
    <col min="1027" max="1027" width="36.85546875" style="20" customWidth="1"/>
    <col min="1028" max="1028" width="19.7109375" style="20" customWidth="1"/>
    <col min="1029" max="1029" width="15.140625" style="20" customWidth="1"/>
    <col min="1030" max="1030" width="10.42578125" style="20" customWidth="1"/>
    <col min="1031" max="1031" width="11.85546875" style="20" customWidth="1"/>
    <col min="1032" max="1032" width="13.140625" style="20" customWidth="1"/>
    <col min="1033" max="1033" width="9.85546875" style="20" customWidth="1"/>
    <col min="1034" max="1034" width="11.7109375" style="20" customWidth="1"/>
    <col min="1035" max="1280" width="9.140625" style="20"/>
    <col min="1281" max="1281" width="13" style="20" customWidth="1"/>
    <col min="1282" max="1282" width="12.28515625" style="20" customWidth="1"/>
    <col min="1283" max="1283" width="36.85546875" style="20" customWidth="1"/>
    <col min="1284" max="1284" width="19.7109375" style="20" customWidth="1"/>
    <col min="1285" max="1285" width="15.140625" style="20" customWidth="1"/>
    <col min="1286" max="1286" width="10.42578125" style="20" customWidth="1"/>
    <col min="1287" max="1287" width="11.85546875" style="20" customWidth="1"/>
    <col min="1288" max="1288" width="13.140625" style="20" customWidth="1"/>
    <col min="1289" max="1289" width="9.85546875" style="20" customWidth="1"/>
    <col min="1290" max="1290" width="11.7109375" style="20" customWidth="1"/>
    <col min="1291" max="1536" width="9.140625" style="20"/>
    <col min="1537" max="1537" width="13" style="20" customWidth="1"/>
    <col min="1538" max="1538" width="12.28515625" style="20" customWidth="1"/>
    <col min="1539" max="1539" width="36.85546875" style="20" customWidth="1"/>
    <col min="1540" max="1540" width="19.7109375" style="20" customWidth="1"/>
    <col min="1541" max="1541" width="15.140625" style="20" customWidth="1"/>
    <col min="1542" max="1542" width="10.42578125" style="20" customWidth="1"/>
    <col min="1543" max="1543" width="11.85546875" style="20" customWidth="1"/>
    <col min="1544" max="1544" width="13.140625" style="20" customWidth="1"/>
    <col min="1545" max="1545" width="9.85546875" style="20" customWidth="1"/>
    <col min="1546" max="1546" width="11.7109375" style="20" customWidth="1"/>
    <col min="1547" max="1792" width="9.140625" style="20"/>
    <col min="1793" max="1793" width="13" style="20" customWidth="1"/>
    <col min="1794" max="1794" width="12.28515625" style="20" customWidth="1"/>
    <col min="1795" max="1795" width="36.85546875" style="20" customWidth="1"/>
    <col min="1796" max="1796" width="19.7109375" style="20" customWidth="1"/>
    <col min="1797" max="1797" width="15.140625" style="20" customWidth="1"/>
    <col min="1798" max="1798" width="10.42578125" style="20" customWidth="1"/>
    <col min="1799" max="1799" width="11.85546875" style="20" customWidth="1"/>
    <col min="1800" max="1800" width="13.140625" style="20" customWidth="1"/>
    <col min="1801" max="1801" width="9.85546875" style="20" customWidth="1"/>
    <col min="1802" max="1802" width="11.7109375" style="20" customWidth="1"/>
    <col min="1803" max="2048" width="9.140625" style="20"/>
    <col min="2049" max="2049" width="13" style="20" customWidth="1"/>
    <col min="2050" max="2050" width="12.28515625" style="20" customWidth="1"/>
    <col min="2051" max="2051" width="36.85546875" style="20" customWidth="1"/>
    <col min="2052" max="2052" width="19.7109375" style="20" customWidth="1"/>
    <col min="2053" max="2053" width="15.140625" style="20" customWidth="1"/>
    <col min="2054" max="2054" width="10.42578125" style="20" customWidth="1"/>
    <col min="2055" max="2055" width="11.85546875" style="20" customWidth="1"/>
    <col min="2056" max="2056" width="13.140625" style="20" customWidth="1"/>
    <col min="2057" max="2057" width="9.85546875" style="20" customWidth="1"/>
    <col min="2058" max="2058" width="11.7109375" style="20" customWidth="1"/>
    <col min="2059" max="2304" width="9.140625" style="20"/>
    <col min="2305" max="2305" width="13" style="20" customWidth="1"/>
    <col min="2306" max="2306" width="12.28515625" style="20" customWidth="1"/>
    <col min="2307" max="2307" width="36.85546875" style="20" customWidth="1"/>
    <col min="2308" max="2308" width="19.7109375" style="20" customWidth="1"/>
    <col min="2309" max="2309" width="15.140625" style="20" customWidth="1"/>
    <col min="2310" max="2310" width="10.42578125" style="20" customWidth="1"/>
    <col min="2311" max="2311" width="11.85546875" style="20" customWidth="1"/>
    <col min="2312" max="2312" width="13.140625" style="20" customWidth="1"/>
    <col min="2313" max="2313" width="9.85546875" style="20" customWidth="1"/>
    <col min="2314" max="2314" width="11.7109375" style="20" customWidth="1"/>
    <col min="2315" max="2560" width="9.140625" style="20"/>
    <col min="2561" max="2561" width="13" style="20" customWidth="1"/>
    <col min="2562" max="2562" width="12.28515625" style="20" customWidth="1"/>
    <col min="2563" max="2563" width="36.85546875" style="20" customWidth="1"/>
    <col min="2564" max="2564" width="19.7109375" style="20" customWidth="1"/>
    <col min="2565" max="2565" width="15.140625" style="20" customWidth="1"/>
    <col min="2566" max="2566" width="10.42578125" style="20" customWidth="1"/>
    <col min="2567" max="2567" width="11.85546875" style="20" customWidth="1"/>
    <col min="2568" max="2568" width="13.140625" style="20" customWidth="1"/>
    <col min="2569" max="2569" width="9.85546875" style="20" customWidth="1"/>
    <col min="2570" max="2570" width="11.7109375" style="20" customWidth="1"/>
    <col min="2571" max="2816" width="9.140625" style="20"/>
    <col min="2817" max="2817" width="13" style="20" customWidth="1"/>
    <col min="2818" max="2818" width="12.28515625" style="20" customWidth="1"/>
    <col min="2819" max="2819" width="36.85546875" style="20" customWidth="1"/>
    <col min="2820" max="2820" width="19.7109375" style="20" customWidth="1"/>
    <col min="2821" max="2821" width="15.140625" style="20" customWidth="1"/>
    <col min="2822" max="2822" width="10.42578125" style="20" customWidth="1"/>
    <col min="2823" max="2823" width="11.85546875" style="20" customWidth="1"/>
    <col min="2824" max="2824" width="13.140625" style="20" customWidth="1"/>
    <col min="2825" max="2825" width="9.85546875" style="20" customWidth="1"/>
    <col min="2826" max="2826" width="11.7109375" style="20" customWidth="1"/>
    <col min="2827" max="3072" width="9.140625" style="20"/>
    <col min="3073" max="3073" width="13" style="20" customWidth="1"/>
    <col min="3074" max="3074" width="12.28515625" style="20" customWidth="1"/>
    <col min="3075" max="3075" width="36.85546875" style="20" customWidth="1"/>
    <col min="3076" max="3076" width="19.7109375" style="20" customWidth="1"/>
    <col min="3077" max="3077" width="15.140625" style="20" customWidth="1"/>
    <col min="3078" max="3078" width="10.42578125" style="20" customWidth="1"/>
    <col min="3079" max="3079" width="11.85546875" style="20" customWidth="1"/>
    <col min="3080" max="3080" width="13.140625" style="20" customWidth="1"/>
    <col min="3081" max="3081" width="9.85546875" style="20" customWidth="1"/>
    <col min="3082" max="3082" width="11.7109375" style="20" customWidth="1"/>
    <col min="3083" max="3328" width="9.140625" style="20"/>
    <col min="3329" max="3329" width="13" style="20" customWidth="1"/>
    <col min="3330" max="3330" width="12.28515625" style="20" customWidth="1"/>
    <col min="3331" max="3331" width="36.85546875" style="20" customWidth="1"/>
    <col min="3332" max="3332" width="19.7109375" style="20" customWidth="1"/>
    <col min="3333" max="3333" width="15.140625" style="20" customWidth="1"/>
    <col min="3334" max="3334" width="10.42578125" style="20" customWidth="1"/>
    <col min="3335" max="3335" width="11.85546875" style="20" customWidth="1"/>
    <col min="3336" max="3336" width="13.140625" style="20" customWidth="1"/>
    <col min="3337" max="3337" width="9.85546875" style="20" customWidth="1"/>
    <col min="3338" max="3338" width="11.7109375" style="20" customWidth="1"/>
    <col min="3339" max="3584" width="9.140625" style="20"/>
    <col min="3585" max="3585" width="13" style="20" customWidth="1"/>
    <col min="3586" max="3586" width="12.28515625" style="20" customWidth="1"/>
    <col min="3587" max="3587" width="36.85546875" style="20" customWidth="1"/>
    <col min="3588" max="3588" width="19.7109375" style="20" customWidth="1"/>
    <col min="3589" max="3589" width="15.140625" style="20" customWidth="1"/>
    <col min="3590" max="3590" width="10.42578125" style="20" customWidth="1"/>
    <col min="3591" max="3591" width="11.85546875" style="20" customWidth="1"/>
    <col min="3592" max="3592" width="13.140625" style="20" customWidth="1"/>
    <col min="3593" max="3593" width="9.85546875" style="20" customWidth="1"/>
    <col min="3594" max="3594" width="11.7109375" style="20" customWidth="1"/>
    <col min="3595" max="3840" width="9.140625" style="20"/>
    <col min="3841" max="3841" width="13" style="20" customWidth="1"/>
    <col min="3842" max="3842" width="12.28515625" style="20" customWidth="1"/>
    <col min="3843" max="3843" width="36.85546875" style="20" customWidth="1"/>
    <col min="3844" max="3844" width="19.7109375" style="20" customWidth="1"/>
    <col min="3845" max="3845" width="15.140625" style="20" customWidth="1"/>
    <col min="3846" max="3846" width="10.42578125" style="20" customWidth="1"/>
    <col min="3847" max="3847" width="11.85546875" style="20" customWidth="1"/>
    <col min="3848" max="3848" width="13.140625" style="20" customWidth="1"/>
    <col min="3849" max="3849" width="9.85546875" style="20" customWidth="1"/>
    <col min="3850" max="3850" width="11.7109375" style="20" customWidth="1"/>
    <col min="3851" max="4096" width="9.140625" style="20"/>
    <col min="4097" max="4097" width="13" style="20" customWidth="1"/>
    <col min="4098" max="4098" width="12.28515625" style="20" customWidth="1"/>
    <col min="4099" max="4099" width="36.85546875" style="20" customWidth="1"/>
    <col min="4100" max="4100" width="19.7109375" style="20" customWidth="1"/>
    <col min="4101" max="4101" width="15.140625" style="20" customWidth="1"/>
    <col min="4102" max="4102" width="10.42578125" style="20" customWidth="1"/>
    <col min="4103" max="4103" width="11.85546875" style="20" customWidth="1"/>
    <col min="4104" max="4104" width="13.140625" style="20" customWidth="1"/>
    <col min="4105" max="4105" width="9.85546875" style="20" customWidth="1"/>
    <col min="4106" max="4106" width="11.7109375" style="20" customWidth="1"/>
    <col min="4107" max="4352" width="9.140625" style="20"/>
    <col min="4353" max="4353" width="13" style="20" customWidth="1"/>
    <col min="4354" max="4354" width="12.28515625" style="20" customWidth="1"/>
    <col min="4355" max="4355" width="36.85546875" style="20" customWidth="1"/>
    <col min="4356" max="4356" width="19.7109375" style="20" customWidth="1"/>
    <col min="4357" max="4357" width="15.140625" style="20" customWidth="1"/>
    <col min="4358" max="4358" width="10.42578125" style="20" customWidth="1"/>
    <col min="4359" max="4359" width="11.85546875" style="20" customWidth="1"/>
    <col min="4360" max="4360" width="13.140625" style="20" customWidth="1"/>
    <col min="4361" max="4361" width="9.85546875" style="20" customWidth="1"/>
    <col min="4362" max="4362" width="11.7109375" style="20" customWidth="1"/>
    <col min="4363" max="4608" width="9.140625" style="20"/>
    <col min="4609" max="4609" width="13" style="20" customWidth="1"/>
    <col min="4610" max="4610" width="12.28515625" style="20" customWidth="1"/>
    <col min="4611" max="4611" width="36.85546875" style="20" customWidth="1"/>
    <col min="4612" max="4612" width="19.7109375" style="20" customWidth="1"/>
    <col min="4613" max="4613" width="15.140625" style="20" customWidth="1"/>
    <col min="4614" max="4614" width="10.42578125" style="20" customWidth="1"/>
    <col min="4615" max="4615" width="11.85546875" style="20" customWidth="1"/>
    <col min="4616" max="4616" width="13.140625" style="20" customWidth="1"/>
    <col min="4617" max="4617" width="9.85546875" style="20" customWidth="1"/>
    <col min="4618" max="4618" width="11.7109375" style="20" customWidth="1"/>
    <col min="4619" max="4864" width="9.140625" style="20"/>
    <col min="4865" max="4865" width="13" style="20" customWidth="1"/>
    <col min="4866" max="4866" width="12.28515625" style="20" customWidth="1"/>
    <col min="4867" max="4867" width="36.85546875" style="20" customWidth="1"/>
    <col min="4868" max="4868" width="19.7109375" style="20" customWidth="1"/>
    <col min="4869" max="4869" width="15.140625" style="20" customWidth="1"/>
    <col min="4870" max="4870" width="10.42578125" style="20" customWidth="1"/>
    <col min="4871" max="4871" width="11.85546875" style="20" customWidth="1"/>
    <col min="4872" max="4872" width="13.140625" style="20" customWidth="1"/>
    <col min="4873" max="4873" width="9.85546875" style="20" customWidth="1"/>
    <col min="4874" max="4874" width="11.7109375" style="20" customWidth="1"/>
    <col min="4875" max="5120" width="9.140625" style="20"/>
    <col min="5121" max="5121" width="13" style="20" customWidth="1"/>
    <col min="5122" max="5122" width="12.28515625" style="20" customWidth="1"/>
    <col min="5123" max="5123" width="36.85546875" style="20" customWidth="1"/>
    <col min="5124" max="5124" width="19.7109375" style="20" customWidth="1"/>
    <col min="5125" max="5125" width="15.140625" style="20" customWidth="1"/>
    <col min="5126" max="5126" width="10.42578125" style="20" customWidth="1"/>
    <col min="5127" max="5127" width="11.85546875" style="20" customWidth="1"/>
    <col min="5128" max="5128" width="13.140625" style="20" customWidth="1"/>
    <col min="5129" max="5129" width="9.85546875" style="20" customWidth="1"/>
    <col min="5130" max="5130" width="11.7109375" style="20" customWidth="1"/>
    <col min="5131" max="5376" width="9.140625" style="20"/>
    <col min="5377" max="5377" width="13" style="20" customWidth="1"/>
    <col min="5378" max="5378" width="12.28515625" style="20" customWidth="1"/>
    <col min="5379" max="5379" width="36.85546875" style="20" customWidth="1"/>
    <col min="5380" max="5380" width="19.7109375" style="20" customWidth="1"/>
    <col min="5381" max="5381" width="15.140625" style="20" customWidth="1"/>
    <col min="5382" max="5382" width="10.42578125" style="20" customWidth="1"/>
    <col min="5383" max="5383" width="11.85546875" style="20" customWidth="1"/>
    <col min="5384" max="5384" width="13.140625" style="20" customWidth="1"/>
    <col min="5385" max="5385" width="9.85546875" style="20" customWidth="1"/>
    <col min="5386" max="5386" width="11.7109375" style="20" customWidth="1"/>
    <col min="5387" max="5632" width="9.140625" style="20"/>
    <col min="5633" max="5633" width="13" style="20" customWidth="1"/>
    <col min="5634" max="5634" width="12.28515625" style="20" customWidth="1"/>
    <col min="5635" max="5635" width="36.85546875" style="20" customWidth="1"/>
    <col min="5636" max="5636" width="19.7109375" style="20" customWidth="1"/>
    <col min="5637" max="5637" width="15.140625" style="20" customWidth="1"/>
    <col min="5638" max="5638" width="10.42578125" style="20" customWidth="1"/>
    <col min="5639" max="5639" width="11.85546875" style="20" customWidth="1"/>
    <col min="5640" max="5640" width="13.140625" style="20" customWidth="1"/>
    <col min="5641" max="5641" width="9.85546875" style="20" customWidth="1"/>
    <col min="5642" max="5642" width="11.7109375" style="20" customWidth="1"/>
    <col min="5643" max="5888" width="9.140625" style="20"/>
    <col min="5889" max="5889" width="13" style="20" customWidth="1"/>
    <col min="5890" max="5890" width="12.28515625" style="20" customWidth="1"/>
    <col min="5891" max="5891" width="36.85546875" style="20" customWidth="1"/>
    <col min="5892" max="5892" width="19.7109375" style="20" customWidth="1"/>
    <col min="5893" max="5893" width="15.140625" style="20" customWidth="1"/>
    <col min="5894" max="5894" width="10.42578125" style="20" customWidth="1"/>
    <col min="5895" max="5895" width="11.85546875" style="20" customWidth="1"/>
    <col min="5896" max="5896" width="13.140625" style="20" customWidth="1"/>
    <col min="5897" max="5897" width="9.85546875" style="20" customWidth="1"/>
    <col min="5898" max="5898" width="11.7109375" style="20" customWidth="1"/>
    <col min="5899" max="6144" width="9.140625" style="20"/>
    <col min="6145" max="6145" width="13" style="20" customWidth="1"/>
    <col min="6146" max="6146" width="12.28515625" style="20" customWidth="1"/>
    <col min="6147" max="6147" width="36.85546875" style="20" customWidth="1"/>
    <col min="6148" max="6148" width="19.7109375" style="20" customWidth="1"/>
    <col min="6149" max="6149" width="15.140625" style="20" customWidth="1"/>
    <col min="6150" max="6150" width="10.42578125" style="20" customWidth="1"/>
    <col min="6151" max="6151" width="11.85546875" style="20" customWidth="1"/>
    <col min="6152" max="6152" width="13.140625" style="20" customWidth="1"/>
    <col min="6153" max="6153" width="9.85546875" style="20" customWidth="1"/>
    <col min="6154" max="6154" width="11.7109375" style="20" customWidth="1"/>
    <col min="6155" max="6400" width="9.140625" style="20"/>
    <col min="6401" max="6401" width="13" style="20" customWidth="1"/>
    <col min="6402" max="6402" width="12.28515625" style="20" customWidth="1"/>
    <col min="6403" max="6403" width="36.85546875" style="20" customWidth="1"/>
    <col min="6404" max="6404" width="19.7109375" style="20" customWidth="1"/>
    <col min="6405" max="6405" width="15.140625" style="20" customWidth="1"/>
    <col min="6406" max="6406" width="10.42578125" style="20" customWidth="1"/>
    <col min="6407" max="6407" width="11.85546875" style="20" customWidth="1"/>
    <col min="6408" max="6408" width="13.140625" style="20" customWidth="1"/>
    <col min="6409" max="6409" width="9.85546875" style="20" customWidth="1"/>
    <col min="6410" max="6410" width="11.7109375" style="20" customWidth="1"/>
    <col min="6411" max="6656" width="9.140625" style="20"/>
    <col min="6657" max="6657" width="13" style="20" customWidth="1"/>
    <col min="6658" max="6658" width="12.28515625" style="20" customWidth="1"/>
    <col min="6659" max="6659" width="36.85546875" style="20" customWidth="1"/>
    <col min="6660" max="6660" width="19.7109375" style="20" customWidth="1"/>
    <col min="6661" max="6661" width="15.140625" style="20" customWidth="1"/>
    <col min="6662" max="6662" width="10.42578125" style="20" customWidth="1"/>
    <col min="6663" max="6663" width="11.85546875" style="20" customWidth="1"/>
    <col min="6664" max="6664" width="13.140625" style="20" customWidth="1"/>
    <col min="6665" max="6665" width="9.85546875" style="20" customWidth="1"/>
    <col min="6666" max="6666" width="11.7109375" style="20" customWidth="1"/>
    <col min="6667" max="6912" width="9.140625" style="20"/>
    <col min="6913" max="6913" width="13" style="20" customWidth="1"/>
    <col min="6914" max="6914" width="12.28515625" style="20" customWidth="1"/>
    <col min="6915" max="6915" width="36.85546875" style="20" customWidth="1"/>
    <col min="6916" max="6916" width="19.7109375" style="20" customWidth="1"/>
    <col min="6917" max="6917" width="15.140625" style="20" customWidth="1"/>
    <col min="6918" max="6918" width="10.42578125" style="20" customWidth="1"/>
    <col min="6919" max="6919" width="11.85546875" style="20" customWidth="1"/>
    <col min="6920" max="6920" width="13.140625" style="20" customWidth="1"/>
    <col min="6921" max="6921" width="9.85546875" style="20" customWidth="1"/>
    <col min="6922" max="6922" width="11.7109375" style="20" customWidth="1"/>
    <col min="6923" max="7168" width="9.140625" style="20"/>
    <col min="7169" max="7169" width="13" style="20" customWidth="1"/>
    <col min="7170" max="7170" width="12.28515625" style="20" customWidth="1"/>
    <col min="7171" max="7171" width="36.85546875" style="20" customWidth="1"/>
    <col min="7172" max="7172" width="19.7109375" style="20" customWidth="1"/>
    <col min="7173" max="7173" width="15.140625" style="20" customWidth="1"/>
    <col min="7174" max="7174" width="10.42578125" style="20" customWidth="1"/>
    <col min="7175" max="7175" width="11.85546875" style="20" customWidth="1"/>
    <col min="7176" max="7176" width="13.140625" style="20" customWidth="1"/>
    <col min="7177" max="7177" width="9.85546875" style="20" customWidth="1"/>
    <col min="7178" max="7178" width="11.7109375" style="20" customWidth="1"/>
    <col min="7179" max="7424" width="9.140625" style="20"/>
    <col min="7425" max="7425" width="13" style="20" customWidth="1"/>
    <col min="7426" max="7426" width="12.28515625" style="20" customWidth="1"/>
    <col min="7427" max="7427" width="36.85546875" style="20" customWidth="1"/>
    <col min="7428" max="7428" width="19.7109375" style="20" customWidth="1"/>
    <col min="7429" max="7429" width="15.140625" style="20" customWidth="1"/>
    <col min="7430" max="7430" width="10.42578125" style="20" customWidth="1"/>
    <col min="7431" max="7431" width="11.85546875" style="20" customWidth="1"/>
    <col min="7432" max="7432" width="13.140625" style="20" customWidth="1"/>
    <col min="7433" max="7433" width="9.85546875" style="20" customWidth="1"/>
    <col min="7434" max="7434" width="11.7109375" style="20" customWidth="1"/>
    <col min="7435" max="7680" width="9.140625" style="20"/>
    <col min="7681" max="7681" width="13" style="20" customWidth="1"/>
    <col min="7682" max="7682" width="12.28515625" style="20" customWidth="1"/>
    <col min="7683" max="7683" width="36.85546875" style="20" customWidth="1"/>
    <col min="7684" max="7684" width="19.7109375" style="20" customWidth="1"/>
    <col min="7685" max="7685" width="15.140625" style="20" customWidth="1"/>
    <col min="7686" max="7686" width="10.42578125" style="20" customWidth="1"/>
    <col min="7687" max="7687" width="11.85546875" style="20" customWidth="1"/>
    <col min="7688" max="7688" width="13.140625" style="20" customWidth="1"/>
    <col min="7689" max="7689" width="9.85546875" style="20" customWidth="1"/>
    <col min="7690" max="7690" width="11.7109375" style="20" customWidth="1"/>
    <col min="7691" max="7936" width="9.140625" style="20"/>
    <col min="7937" max="7937" width="13" style="20" customWidth="1"/>
    <col min="7938" max="7938" width="12.28515625" style="20" customWidth="1"/>
    <col min="7939" max="7939" width="36.85546875" style="20" customWidth="1"/>
    <col min="7940" max="7940" width="19.7109375" style="20" customWidth="1"/>
    <col min="7941" max="7941" width="15.140625" style="20" customWidth="1"/>
    <col min="7942" max="7942" width="10.42578125" style="20" customWidth="1"/>
    <col min="7943" max="7943" width="11.85546875" style="20" customWidth="1"/>
    <col min="7944" max="7944" width="13.140625" style="20" customWidth="1"/>
    <col min="7945" max="7945" width="9.85546875" style="20" customWidth="1"/>
    <col min="7946" max="7946" width="11.7109375" style="20" customWidth="1"/>
    <col min="7947" max="8192" width="9.140625" style="20"/>
    <col min="8193" max="8193" width="13" style="20" customWidth="1"/>
    <col min="8194" max="8194" width="12.28515625" style="20" customWidth="1"/>
    <col min="8195" max="8195" width="36.85546875" style="20" customWidth="1"/>
    <col min="8196" max="8196" width="19.7109375" style="20" customWidth="1"/>
    <col min="8197" max="8197" width="15.140625" style="20" customWidth="1"/>
    <col min="8198" max="8198" width="10.42578125" style="20" customWidth="1"/>
    <col min="8199" max="8199" width="11.85546875" style="20" customWidth="1"/>
    <col min="8200" max="8200" width="13.140625" style="20" customWidth="1"/>
    <col min="8201" max="8201" width="9.85546875" style="20" customWidth="1"/>
    <col min="8202" max="8202" width="11.7109375" style="20" customWidth="1"/>
    <col min="8203" max="8448" width="9.140625" style="20"/>
    <col min="8449" max="8449" width="13" style="20" customWidth="1"/>
    <col min="8450" max="8450" width="12.28515625" style="20" customWidth="1"/>
    <col min="8451" max="8451" width="36.85546875" style="20" customWidth="1"/>
    <col min="8452" max="8452" width="19.7109375" style="20" customWidth="1"/>
    <col min="8453" max="8453" width="15.140625" style="20" customWidth="1"/>
    <col min="8454" max="8454" width="10.42578125" style="20" customWidth="1"/>
    <col min="8455" max="8455" width="11.85546875" style="20" customWidth="1"/>
    <col min="8456" max="8456" width="13.140625" style="20" customWidth="1"/>
    <col min="8457" max="8457" width="9.85546875" style="20" customWidth="1"/>
    <col min="8458" max="8458" width="11.7109375" style="20" customWidth="1"/>
    <col min="8459" max="8704" width="9.140625" style="20"/>
    <col min="8705" max="8705" width="13" style="20" customWidth="1"/>
    <col min="8706" max="8706" width="12.28515625" style="20" customWidth="1"/>
    <col min="8707" max="8707" width="36.85546875" style="20" customWidth="1"/>
    <col min="8708" max="8708" width="19.7109375" style="20" customWidth="1"/>
    <col min="8709" max="8709" width="15.140625" style="20" customWidth="1"/>
    <col min="8710" max="8710" width="10.42578125" style="20" customWidth="1"/>
    <col min="8711" max="8711" width="11.85546875" style="20" customWidth="1"/>
    <col min="8712" max="8712" width="13.140625" style="20" customWidth="1"/>
    <col min="8713" max="8713" width="9.85546875" style="20" customWidth="1"/>
    <col min="8714" max="8714" width="11.7109375" style="20" customWidth="1"/>
    <col min="8715" max="8960" width="9.140625" style="20"/>
    <col min="8961" max="8961" width="13" style="20" customWidth="1"/>
    <col min="8962" max="8962" width="12.28515625" style="20" customWidth="1"/>
    <col min="8963" max="8963" width="36.85546875" style="20" customWidth="1"/>
    <col min="8964" max="8964" width="19.7109375" style="20" customWidth="1"/>
    <col min="8965" max="8965" width="15.140625" style="20" customWidth="1"/>
    <col min="8966" max="8966" width="10.42578125" style="20" customWidth="1"/>
    <col min="8967" max="8967" width="11.85546875" style="20" customWidth="1"/>
    <col min="8968" max="8968" width="13.140625" style="20" customWidth="1"/>
    <col min="8969" max="8969" width="9.85546875" style="20" customWidth="1"/>
    <col min="8970" max="8970" width="11.7109375" style="20" customWidth="1"/>
    <col min="8971" max="9216" width="9.140625" style="20"/>
    <col min="9217" max="9217" width="13" style="20" customWidth="1"/>
    <col min="9218" max="9218" width="12.28515625" style="20" customWidth="1"/>
    <col min="9219" max="9219" width="36.85546875" style="20" customWidth="1"/>
    <col min="9220" max="9220" width="19.7109375" style="20" customWidth="1"/>
    <col min="9221" max="9221" width="15.140625" style="20" customWidth="1"/>
    <col min="9222" max="9222" width="10.42578125" style="20" customWidth="1"/>
    <col min="9223" max="9223" width="11.85546875" style="20" customWidth="1"/>
    <col min="9224" max="9224" width="13.140625" style="20" customWidth="1"/>
    <col min="9225" max="9225" width="9.85546875" style="20" customWidth="1"/>
    <col min="9226" max="9226" width="11.7109375" style="20" customWidth="1"/>
    <col min="9227" max="9472" width="9.140625" style="20"/>
    <col min="9473" max="9473" width="13" style="20" customWidth="1"/>
    <col min="9474" max="9474" width="12.28515625" style="20" customWidth="1"/>
    <col min="9475" max="9475" width="36.85546875" style="20" customWidth="1"/>
    <col min="9476" max="9476" width="19.7109375" style="20" customWidth="1"/>
    <col min="9477" max="9477" width="15.140625" style="20" customWidth="1"/>
    <col min="9478" max="9478" width="10.42578125" style="20" customWidth="1"/>
    <col min="9479" max="9479" width="11.85546875" style="20" customWidth="1"/>
    <col min="9480" max="9480" width="13.140625" style="20" customWidth="1"/>
    <col min="9481" max="9481" width="9.85546875" style="20" customWidth="1"/>
    <col min="9482" max="9482" width="11.7109375" style="20" customWidth="1"/>
    <col min="9483" max="9728" width="9.140625" style="20"/>
    <col min="9729" max="9729" width="13" style="20" customWidth="1"/>
    <col min="9730" max="9730" width="12.28515625" style="20" customWidth="1"/>
    <col min="9731" max="9731" width="36.85546875" style="20" customWidth="1"/>
    <col min="9732" max="9732" width="19.7109375" style="20" customWidth="1"/>
    <col min="9733" max="9733" width="15.140625" style="20" customWidth="1"/>
    <col min="9734" max="9734" width="10.42578125" style="20" customWidth="1"/>
    <col min="9735" max="9735" width="11.85546875" style="20" customWidth="1"/>
    <col min="9736" max="9736" width="13.140625" style="20" customWidth="1"/>
    <col min="9737" max="9737" width="9.85546875" style="20" customWidth="1"/>
    <col min="9738" max="9738" width="11.7109375" style="20" customWidth="1"/>
    <col min="9739" max="9984" width="9.140625" style="20"/>
    <col min="9985" max="9985" width="13" style="20" customWidth="1"/>
    <col min="9986" max="9986" width="12.28515625" style="20" customWidth="1"/>
    <col min="9987" max="9987" width="36.85546875" style="20" customWidth="1"/>
    <col min="9988" max="9988" width="19.7109375" style="20" customWidth="1"/>
    <col min="9989" max="9989" width="15.140625" style="20" customWidth="1"/>
    <col min="9990" max="9990" width="10.42578125" style="20" customWidth="1"/>
    <col min="9991" max="9991" width="11.85546875" style="20" customWidth="1"/>
    <col min="9992" max="9992" width="13.140625" style="20" customWidth="1"/>
    <col min="9993" max="9993" width="9.85546875" style="20" customWidth="1"/>
    <col min="9994" max="9994" width="11.7109375" style="20" customWidth="1"/>
    <col min="9995" max="10240" width="9.140625" style="20"/>
    <col min="10241" max="10241" width="13" style="20" customWidth="1"/>
    <col min="10242" max="10242" width="12.28515625" style="20" customWidth="1"/>
    <col min="10243" max="10243" width="36.85546875" style="20" customWidth="1"/>
    <col min="10244" max="10244" width="19.7109375" style="20" customWidth="1"/>
    <col min="10245" max="10245" width="15.140625" style="20" customWidth="1"/>
    <col min="10246" max="10246" width="10.42578125" style="20" customWidth="1"/>
    <col min="10247" max="10247" width="11.85546875" style="20" customWidth="1"/>
    <col min="10248" max="10248" width="13.140625" style="20" customWidth="1"/>
    <col min="10249" max="10249" width="9.85546875" style="20" customWidth="1"/>
    <col min="10250" max="10250" width="11.7109375" style="20" customWidth="1"/>
    <col min="10251" max="10496" width="9.140625" style="20"/>
    <col min="10497" max="10497" width="13" style="20" customWidth="1"/>
    <col min="10498" max="10498" width="12.28515625" style="20" customWidth="1"/>
    <col min="10499" max="10499" width="36.85546875" style="20" customWidth="1"/>
    <col min="10500" max="10500" width="19.7109375" style="20" customWidth="1"/>
    <col min="10501" max="10501" width="15.140625" style="20" customWidth="1"/>
    <col min="10502" max="10502" width="10.42578125" style="20" customWidth="1"/>
    <col min="10503" max="10503" width="11.85546875" style="20" customWidth="1"/>
    <col min="10504" max="10504" width="13.140625" style="20" customWidth="1"/>
    <col min="10505" max="10505" width="9.85546875" style="20" customWidth="1"/>
    <col min="10506" max="10506" width="11.7109375" style="20" customWidth="1"/>
    <col min="10507" max="10752" width="9.140625" style="20"/>
    <col min="10753" max="10753" width="13" style="20" customWidth="1"/>
    <col min="10754" max="10754" width="12.28515625" style="20" customWidth="1"/>
    <col min="10755" max="10755" width="36.85546875" style="20" customWidth="1"/>
    <col min="10756" max="10756" width="19.7109375" style="20" customWidth="1"/>
    <col min="10757" max="10757" width="15.140625" style="20" customWidth="1"/>
    <col min="10758" max="10758" width="10.42578125" style="20" customWidth="1"/>
    <col min="10759" max="10759" width="11.85546875" style="20" customWidth="1"/>
    <col min="10760" max="10760" width="13.140625" style="20" customWidth="1"/>
    <col min="10761" max="10761" width="9.85546875" style="20" customWidth="1"/>
    <col min="10762" max="10762" width="11.7109375" style="20" customWidth="1"/>
    <col min="10763" max="11008" width="9.140625" style="20"/>
    <col min="11009" max="11009" width="13" style="20" customWidth="1"/>
    <col min="11010" max="11010" width="12.28515625" style="20" customWidth="1"/>
    <col min="11011" max="11011" width="36.85546875" style="20" customWidth="1"/>
    <col min="11012" max="11012" width="19.7109375" style="20" customWidth="1"/>
    <col min="11013" max="11013" width="15.140625" style="20" customWidth="1"/>
    <col min="11014" max="11014" width="10.42578125" style="20" customWidth="1"/>
    <col min="11015" max="11015" width="11.85546875" style="20" customWidth="1"/>
    <col min="11016" max="11016" width="13.140625" style="20" customWidth="1"/>
    <col min="11017" max="11017" width="9.85546875" style="20" customWidth="1"/>
    <col min="11018" max="11018" width="11.7109375" style="20" customWidth="1"/>
    <col min="11019" max="11264" width="9.140625" style="20"/>
    <col min="11265" max="11265" width="13" style="20" customWidth="1"/>
    <col min="11266" max="11266" width="12.28515625" style="20" customWidth="1"/>
    <col min="11267" max="11267" width="36.85546875" style="20" customWidth="1"/>
    <col min="11268" max="11268" width="19.7109375" style="20" customWidth="1"/>
    <col min="11269" max="11269" width="15.140625" style="20" customWidth="1"/>
    <col min="11270" max="11270" width="10.42578125" style="20" customWidth="1"/>
    <col min="11271" max="11271" width="11.85546875" style="20" customWidth="1"/>
    <col min="11272" max="11272" width="13.140625" style="20" customWidth="1"/>
    <col min="11273" max="11273" width="9.85546875" style="20" customWidth="1"/>
    <col min="11274" max="11274" width="11.7109375" style="20" customWidth="1"/>
    <col min="11275" max="11520" width="9.140625" style="20"/>
    <col min="11521" max="11521" width="13" style="20" customWidth="1"/>
    <col min="11522" max="11522" width="12.28515625" style="20" customWidth="1"/>
    <col min="11523" max="11523" width="36.85546875" style="20" customWidth="1"/>
    <col min="11524" max="11524" width="19.7109375" style="20" customWidth="1"/>
    <col min="11525" max="11525" width="15.140625" style="20" customWidth="1"/>
    <col min="11526" max="11526" width="10.42578125" style="20" customWidth="1"/>
    <col min="11527" max="11527" width="11.85546875" style="20" customWidth="1"/>
    <col min="11528" max="11528" width="13.140625" style="20" customWidth="1"/>
    <col min="11529" max="11529" width="9.85546875" style="20" customWidth="1"/>
    <col min="11530" max="11530" width="11.7109375" style="20" customWidth="1"/>
    <col min="11531" max="11776" width="9.140625" style="20"/>
    <col min="11777" max="11777" width="13" style="20" customWidth="1"/>
    <col min="11778" max="11778" width="12.28515625" style="20" customWidth="1"/>
    <col min="11779" max="11779" width="36.85546875" style="20" customWidth="1"/>
    <col min="11780" max="11780" width="19.7109375" style="20" customWidth="1"/>
    <col min="11781" max="11781" width="15.140625" style="20" customWidth="1"/>
    <col min="11782" max="11782" width="10.42578125" style="20" customWidth="1"/>
    <col min="11783" max="11783" width="11.85546875" style="20" customWidth="1"/>
    <col min="11784" max="11784" width="13.140625" style="20" customWidth="1"/>
    <col min="11785" max="11785" width="9.85546875" style="20" customWidth="1"/>
    <col min="11786" max="11786" width="11.7109375" style="20" customWidth="1"/>
    <col min="11787" max="12032" width="9.140625" style="20"/>
    <col min="12033" max="12033" width="13" style="20" customWidth="1"/>
    <col min="12034" max="12034" width="12.28515625" style="20" customWidth="1"/>
    <col min="12035" max="12035" width="36.85546875" style="20" customWidth="1"/>
    <col min="12036" max="12036" width="19.7109375" style="20" customWidth="1"/>
    <col min="12037" max="12037" width="15.140625" style="20" customWidth="1"/>
    <col min="12038" max="12038" width="10.42578125" style="20" customWidth="1"/>
    <col min="12039" max="12039" width="11.85546875" style="20" customWidth="1"/>
    <col min="12040" max="12040" width="13.140625" style="20" customWidth="1"/>
    <col min="12041" max="12041" width="9.85546875" style="20" customWidth="1"/>
    <col min="12042" max="12042" width="11.7109375" style="20" customWidth="1"/>
    <col min="12043" max="12288" width="9.140625" style="20"/>
    <col min="12289" max="12289" width="13" style="20" customWidth="1"/>
    <col min="12290" max="12290" width="12.28515625" style="20" customWidth="1"/>
    <col min="12291" max="12291" width="36.85546875" style="20" customWidth="1"/>
    <col min="12292" max="12292" width="19.7109375" style="20" customWidth="1"/>
    <col min="12293" max="12293" width="15.140625" style="20" customWidth="1"/>
    <col min="12294" max="12294" width="10.42578125" style="20" customWidth="1"/>
    <col min="12295" max="12295" width="11.85546875" style="20" customWidth="1"/>
    <col min="12296" max="12296" width="13.140625" style="20" customWidth="1"/>
    <col min="12297" max="12297" width="9.85546875" style="20" customWidth="1"/>
    <col min="12298" max="12298" width="11.7109375" style="20" customWidth="1"/>
    <col min="12299" max="12544" width="9.140625" style="20"/>
    <col min="12545" max="12545" width="13" style="20" customWidth="1"/>
    <col min="12546" max="12546" width="12.28515625" style="20" customWidth="1"/>
    <col min="12547" max="12547" width="36.85546875" style="20" customWidth="1"/>
    <col min="12548" max="12548" width="19.7109375" style="20" customWidth="1"/>
    <col min="12549" max="12549" width="15.140625" style="20" customWidth="1"/>
    <col min="12550" max="12550" width="10.42578125" style="20" customWidth="1"/>
    <col min="12551" max="12551" width="11.85546875" style="20" customWidth="1"/>
    <col min="12552" max="12552" width="13.140625" style="20" customWidth="1"/>
    <col min="12553" max="12553" width="9.85546875" style="20" customWidth="1"/>
    <col min="12554" max="12554" width="11.7109375" style="20" customWidth="1"/>
    <col min="12555" max="12800" width="9.140625" style="20"/>
    <col min="12801" max="12801" width="13" style="20" customWidth="1"/>
    <col min="12802" max="12802" width="12.28515625" style="20" customWidth="1"/>
    <col min="12803" max="12803" width="36.85546875" style="20" customWidth="1"/>
    <col min="12804" max="12804" width="19.7109375" style="20" customWidth="1"/>
    <col min="12805" max="12805" width="15.140625" style="20" customWidth="1"/>
    <col min="12806" max="12806" width="10.42578125" style="20" customWidth="1"/>
    <col min="12807" max="12807" width="11.85546875" style="20" customWidth="1"/>
    <col min="12808" max="12808" width="13.140625" style="20" customWidth="1"/>
    <col min="12809" max="12809" width="9.85546875" style="20" customWidth="1"/>
    <col min="12810" max="12810" width="11.7109375" style="20" customWidth="1"/>
    <col min="12811" max="13056" width="9.140625" style="20"/>
    <col min="13057" max="13057" width="13" style="20" customWidth="1"/>
    <col min="13058" max="13058" width="12.28515625" style="20" customWidth="1"/>
    <col min="13059" max="13059" width="36.85546875" style="20" customWidth="1"/>
    <col min="13060" max="13060" width="19.7109375" style="20" customWidth="1"/>
    <col min="13061" max="13061" width="15.140625" style="20" customWidth="1"/>
    <col min="13062" max="13062" width="10.42578125" style="20" customWidth="1"/>
    <col min="13063" max="13063" width="11.85546875" style="20" customWidth="1"/>
    <col min="13064" max="13064" width="13.140625" style="20" customWidth="1"/>
    <col min="13065" max="13065" width="9.85546875" style="20" customWidth="1"/>
    <col min="13066" max="13066" width="11.7109375" style="20" customWidth="1"/>
    <col min="13067" max="13312" width="9.140625" style="20"/>
    <col min="13313" max="13313" width="13" style="20" customWidth="1"/>
    <col min="13314" max="13314" width="12.28515625" style="20" customWidth="1"/>
    <col min="13315" max="13315" width="36.85546875" style="20" customWidth="1"/>
    <col min="13316" max="13316" width="19.7109375" style="20" customWidth="1"/>
    <col min="13317" max="13317" width="15.140625" style="20" customWidth="1"/>
    <col min="13318" max="13318" width="10.42578125" style="20" customWidth="1"/>
    <col min="13319" max="13319" width="11.85546875" style="20" customWidth="1"/>
    <col min="13320" max="13320" width="13.140625" style="20" customWidth="1"/>
    <col min="13321" max="13321" width="9.85546875" style="20" customWidth="1"/>
    <col min="13322" max="13322" width="11.7109375" style="20" customWidth="1"/>
    <col min="13323" max="13568" width="9.140625" style="20"/>
    <col min="13569" max="13569" width="13" style="20" customWidth="1"/>
    <col min="13570" max="13570" width="12.28515625" style="20" customWidth="1"/>
    <col min="13571" max="13571" width="36.85546875" style="20" customWidth="1"/>
    <col min="13572" max="13572" width="19.7109375" style="20" customWidth="1"/>
    <col min="13573" max="13573" width="15.140625" style="20" customWidth="1"/>
    <col min="13574" max="13574" width="10.42578125" style="20" customWidth="1"/>
    <col min="13575" max="13575" width="11.85546875" style="20" customWidth="1"/>
    <col min="13576" max="13576" width="13.140625" style="20" customWidth="1"/>
    <col min="13577" max="13577" width="9.85546875" style="20" customWidth="1"/>
    <col min="13578" max="13578" width="11.7109375" style="20" customWidth="1"/>
    <col min="13579" max="13824" width="9.140625" style="20"/>
    <col min="13825" max="13825" width="13" style="20" customWidth="1"/>
    <col min="13826" max="13826" width="12.28515625" style="20" customWidth="1"/>
    <col min="13827" max="13827" width="36.85546875" style="20" customWidth="1"/>
    <col min="13828" max="13828" width="19.7109375" style="20" customWidth="1"/>
    <col min="13829" max="13829" width="15.140625" style="20" customWidth="1"/>
    <col min="13830" max="13830" width="10.42578125" style="20" customWidth="1"/>
    <col min="13831" max="13831" width="11.85546875" style="20" customWidth="1"/>
    <col min="13832" max="13832" width="13.140625" style="20" customWidth="1"/>
    <col min="13833" max="13833" width="9.85546875" style="20" customWidth="1"/>
    <col min="13834" max="13834" width="11.7109375" style="20" customWidth="1"/>
    <col min="13835" max="14080" width="9.140625" style="20"/>
    <col min="14081" max="14081" width="13" style="20" customWidth="1"/>
    <col min="14082" max="14082" width="12.28515625" style="20" customWidth="1"/>
    <col min="14083" max="14083" width="36.85546875" style="20" customWidth="1"/>
    <col min="14084" max="14084" width="19.7109375" style="20" customWidth="1"/>
    <col min="14085" max="14085" width="15.140625" style="20" customWidth="1"/>
    <col min="14086" max="14086" width="10.42578125" style="20" customWidth="1"/>
    <col min="14087" max="14087" width="11.85546875" style="20" customWidth="1"/>
    <col min="14088" max="14088" width="13.140625" style="20" customWidth="1"/>
    <col min="14089" max="14089" width="9.85546875" style="20" customWidth="1"/>
    <col min="14090" max="14090" width="11.7109375" style="20" customWidth="1"/>
    <col min="14091" max="14336" width="9.140625" style="20"/>
    <col min="14337" max="14337" width="13" style="20" customWidth="1"/>
    <col min="14338" max="14338" width="12.28515625" style="20" customWidth="1"/>
    <col min="14339" max="14339" width="36.85546875" style="20" customWidth="1"/>
    <col min="14340" max="14340" width="19.7109375" style="20" customWidth="1"/>
    <col min="14341" max="14341" width="15.140625" style="20" customWidth="1"/>
    <col min="14342" max="14342" width="10.42578125" style="20" customWidth="1"/>
    <col min="14343" max="14343" width="11.85546875" style="20" customWidth="1"/>
    <col min="14344" max="14344" width="13.140625" style="20" customWidth="1"/>
    <col min="14345" max="14345" width="9.85546875" style="20" customWidth="1"/>
    <col min="14346" max="14346" width="11.7109375" style="20" customWidth="1"/>
    <col min="14347" max="14592" width="9.140625" style="20"/>
    <col min="14593" max="14593" width="13" style="20" customWidth="1"/>
    <col min="14594" max="14594" width="12.28515625" style="20" customWidth="1"/>
    <col min="14595" max="14595" width="36.85546875" style="20" customWidth="1"/>
    <col min="14596" max="14596" width="19.7109375" style="20" customWidth="1"/>
    <col min="14597" max="14597" width="15.140625" style="20" customWidth="1"/>
    <col min="14598" max="14598" width="10.42578125" style="20" customWidth="1"/>
    <col min="14599" max="14599" width="11.85546875" style="20" customWidth="1"/>
    <col min="14600" max="14600" width="13.140625" style="20" customWidth="1"/>
    <col min="14601" max="14601" width="9.85546875" style="20" customWidth="1"/>
    <col min="14602" max="14602" width="11.7109375" style="20" customWidth="1"/>
    <col min="14603" max="14848" width="9.140625" style="20"/>
    <col min="14849" max="14849" width="13" style="20" customWidth="1"/>
    <col min="14850" max="14850" width="12.28515625" style="20" customWidth="1"/>
    <col min="14851" max="14851" width="36.85546875" style="20" customWidth="1"/>
    <col min="14852" max="14852" width="19.7109375" style="20" customWidth="1"/>
    <col min="14853" max="14853" width="15.140625" style="20" customWidth="1"/>
    <col min="14854" max="14854" width="10.42578125" style="20" customWidth="1"/>
    <col min="14855" max="14855" width="11.85546875" style="20" customWidth="1"/>
    <col min="14856" max="14856" width="13.140625" style="20" customWidth="1"/>
    <col min="14857" max="14857" width="9.85546875" style="20" customWidth="1"/>
    <col min="14858" max="14858" width="11.7109375" style="20" customWidth="1"/>
    <col min="14859" max="15104" width="9.140625" style="20"/>
    <col min="15105" max="15105" width="13" style="20" customWidth="1"/>
    <col min="15106" max="15106" width="12.28515625" style="20" customWidth="1"/>
    <col min="15107" max="15107" width="36.85546875" style="20" customWidth="1"/>
    <col min="15108" max="15108" width="19.7109375" style="20" customWidth="1"/>
    <col min="15109" max="15109" width="15.140625" style="20" customWidth="1"/>
    <col min="15110" max="15110" width="10.42578125" style="20" customWidth="1"/>
    <col min="15111" max="15111" width="11.85546875" style="20" customWidth="1"/>
    <col min="15112" max="15112" width="13.140625" style="20" customWidth="1"/>
    <col min="15113" max="15113" width="9.85546875" style="20" customWidth="1"/>
    <col min="15114" max="15114" width="11.7109375" style="20" customWidth="1"/>
    <col min="15115" max="15360" width="9.140625" style="20"/>
    <col min="15361" max="15361" width="13" style="20" customWidth="1"/>
    <col min="15362" max="15362" width="12.28515625" style="20" customWidth="1"/>
    <col min="15363" max="15363" width="36.85546875" style="20" customWidth="1"/>
    <col min="15364" max="15364" width="19.7109375" style="20" customWidth="1"/>
    <col min="15365" max="15365" width="15.140625" style="20" customWidth="1"/>
    <col min="15366" max="15366" width="10.42578125" style="20" customWidth="1"/>
    <col min="15367" max="15367" width="11.85546875" style="20" customWidth="1"/>
    <col min="15368" max="15368" width="13.140625" style="20" customWidth="1"/>
    <col min="15369" max="15369" width="9.85546875" style="20" customWidth="1"/>
    <col min="15370" max="15370" width="11.7109375" style="20" customWidth="1"/>
    <col min="15371" max="15616" width="9.140625" style="20"/>
    <col min="15617" max="15617" width="13" style="20" customWidth="1"/>
    <col min="15618" max="15618" width="12.28515625" style="20" customWidth="1"/>
    <col min="15619" max="15619" width="36.85546875" style="20" customWidth="1"/>
    <col min="15620" max="15620" width="19.7109375" style="20" customWidth="1"/>
    <col min="15621" max="15621" width="15.140625" style="20" customWidth="1"/>
    <col min="15622" max="15622" width="10.42578125" style="20" customWidth="1"/>
    <col min="15623" max="15623" width="11.85546875" style="20" customWidth="1"/>
    <col min="15624" max="15624" width="13.140625" style="20" customWidth="1"/>
    <col min="15625" max="15625" width="9.85546875" style="20" customWidth="1"/>
    <col min="15626" max="15626" width="11.7109375" style="20" customWidth="1"/>
    <col min="15627" max="15872" width="9.140625" style="20"/>
    <col min="15873" max="15873" width="13" style="20" customWidth="1"/>
    <col min="15874" max="15874" width="12.28515625" style="20" customWidth="1"/>
    <col min="15875" max="15875" width="36.85546875" style="20" customWidth="1"/>
    <col min="15876" max="15876" width="19.7109375" style="20" customWidth="1"/>
    <col min="15877" max="15877" width="15.140625" style="20" customWidth="1"/>
    <col min="15878" max="15878" width="10.42578125" style="20" customWidth="1"/>
    <col min="15879" max="15879" width="11.85546875" style="20" customWidth="1"/>
    <col min="15880" max="15880" width="13.140625" style="20" customWidth="1"/>
    <col min="15881" max="15881" width="9.85546875" style="20" customWidth="1"/>
    <col min="15882" max="15882" width="11.7109375" style="20" customWidth="1"/>
    <col min="15883" max="16128" width="9.140625" style="20"/>
    <col min="16129" max="16129" width="13" style="20" customWidth="1"/>
    <col min="16130" max="16130" width="12.28515625" style="20" customWidth="1"/>
    <col min="16131" max="16131" width="36.85546875" style="20" customWidth="1"/>
    <col min="16132" max="16132" width="19.7109375" style="20" customWidth="1"/>
    <col min="16133" max="16133" width="15.140625" style="20" customWidth="1"/>
    <col min="16134" max="16134" width="10.42578125" style="20" customWidth="1"/>
    <col min="16135" max="16135" width="11.85546875" style="20" customWidth="1"/>
    <col min="16136" max="16136" width="13.140625" style="20" customWidth="1"/>
    <col min="16137" max="16137" width="9.85546875" style="20" customWidth="1"/>
    <col min="16138" max="16138" width="11.7109375" style="20" customWidth="1"/>
    <col min="16139" max="16384" width="9.140625" style="20"/>
  </cols>
  <sheetData>
    <row r="1" spans="1:11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5.75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4.7" customHeight="1" x14ac:dyDescent="0.25"/>
    <row r="4" spans="1:11" ht="30.75" customHeight="1" x14ac:dyDescent="0.25">
      <c r="A4" s="22" t="s">
        <v>2</v>
      </c>
      <c r="B4" s="22" t="s">
        <v>3</v>
      </c>
      <c r="C4" s="22" t="s">
        <v>4</v>
      </c>
      <c r="D4" s="22" t="s">
        <v>112</v>
      </c>
      <c r="E4" s="22" t="s">
        <v>113</v>
      </c>
      <c r="F4" s="23" t="s">
        <v>5</v>
      </c>
      <c r="G4" s="23" t="s">
        <v>6</v>
      </c>
      <c r="H4" s="23" t="s">
        <v>7</v>
      </c>
      <c r="I4" s="23" t="s">
        <v>8</v>
      </c>
      <c r="J4" s="22" t="s">
        <v>9</v>
      </c>
      <c r="K4" s="22" t="s">
        <v>10</v>
      </c>
    </row>
    <row r="5" spans="1:11" x14ac:dyDescent="0.25">
      <c r="A5" s="12"/>
      <c r="B5" s="12"/>
      <c r="C5" s="12"/>
      <c r="D5" s="13"/>
      <c r="E5" s="14" t="str">
        <f>IF(D5="","",D5/$D$29)</f>
        <v/>
      </c>
      <c r="F5" s="15"/>
      <c r="G5" s="16"/>
      <c r="H5" s="16"/>
      <c r="I5" s="17" t="str">
        <f>IF(F5="","",ROUND(F5*G5*H5,2))</f>
        <v/>
      </c>
      <c r="J5" s="18"/>
      <c r="K5" s="19"/>
    </row>
    <row r="6" spans="1:11" x14ac:dyDescent="0.25">
      <c r="A6" s="12"/>
      <c r="B6" s="12"/>
      <c r="C6" s="12"/>
      <c r="D6" s="13"/>
      <c r="E6" s="14" t="str">
        <f t="shared" ref="E6:E28" si="0">IF(D6="","",D6/$D$29)</f>
        <v/>
      </c>
      <c r="F6" s="15"/>
      <c r="G6" s="16"/>
      <c r="H6" s="16"/>
      <c r="I6" s="17" t="str">
        <f t="shared" ref="I6:I28" si="1">IF(F6="","",ROUND(F6*G6*H6,2))</f>
        <v/>
      </c>
      <c r="J6" s="18"/>
      <c r="K6" s="19"/>
    </row>
    <row r="7" spans="1:11" x14ac:dyDescent="0.25">
      <c r="A7" s="12"/>
      <c r="B7" s="12"/>
      <c r="C7" s="12"/>
      <c r="D7" s="13"/>
      <c r="E7" s="14" t="str">
        <f t="shared" si="0"/>
        <v/>
      </c>
      <c r="F7" s="15"/>
      <c r="G7" s="16"/>
      <c r="H7" s="16"/>
      <c r="I7" s="17" t="str">
        <f t="shared" si="1"/>
        <v/>
      </c>
      <c r="J7" s="18"/>
      <c r="K7" s="19"/>
    </row>
    <row r="8" spans="1:11" x14ac:dyDescent="0.25">
      <c r="A8" s="12"/>
      <c r="B8" s="12"/>
      <c r="C8" s="12"/>
      <c r="D8" s="13"/>
      <c r="E8" s="14" t="str">
        <f t="shared" si="0"/>
        <v/>
      </c>
      <c r="F8" s="15"/>
      <c r="G8" s="16"/>
      <c r="H8" s="16"/>
      <c r="I8" s="17" t="str">
        <f t="shared" si="1"/>
        <v/>
      </c>
      <c r="J8" s="18"/>
      <c r="K8" s="19"/>
    </row>
    <row r="9" spans="1:11" x14ac:dyDescent="0.25">
      <c r="A9" s="12"/>
      <c r="B9" s="12"/>
      <c r="C9" s="12"/>
      <c r="D9" s="13"/>
      <c r="E9" s="14" t="str">
        <f t="shared" si="0"/>
        <v/>
      </c>
      <c r="F9" s="15"/>
      <c r="G9" s="16"/>
      <c r="H9" s="16"/>
      <c r="I9" s="17" t="str">
        <f t="shared" si="1"/>
        <v/>
      </c>
      <c r="J9" s="18"/>
      <c r="K9" s="19"/>
    </row>
    <row r="10" spans="1:11" x14ac:dyDescent="0.25">
      <c r="A10" s="12"/>
      <c r="B10" s="12"/>
      <c r="C10" s="12"/>
      <c r="D10" s="13"/>
      <c r="E10" s="14" t="str">
        <f t="shared" si="0"/>
        <v/>
      </c>
      <c r="F10" s="15"/>
      <c r="G10" s="16"/>
      <c r="H10" s="16"/>
      <c r="I10" s="17" t="str">
        <f t="shared" si="1"/>
        <v/>
      </c>
      <c r="J10" s="18"/>
      <c r="K10" s="19"/>
    </row>
    <row r="11" spans="1:11" x14ac:dyDescent="0.25">
      <c r="A11" s="12"/>
      <c r="B11" s="12"/>
      <c r="C11" s="12"/>
      <c r="D11" s="13"/>
      <c r="E11" s="14" t="str">
        <f t="shared" si="0"/>
        <v/>
      </c>
      <c r="F11" s="15"/>
      <c r="G11" s="16"/>
      <c r="H11" s="16"/>
      <c r="I11" s="17" t="str">
        <f t="shared" si="1"/>
        <v/>
      </c>
      <c r="J11" s="18"/>
      <c r="K11" s="19"/>
    </row>
    <row r="12" spans="1:11" x14ac:dyDescent="0.25">
      <c r="A12" s="12"/>
      <c r="B12" s="12"/>
      <c r="C12" s="12"/>
      <c r="D12" s="13"/>
      <c r="E12" s="14" t="str">
        <f t="shared" si="0"/>
        <v/>
      </c>
      <c r="F12" s="15"/>
      <c r="G12" s="16"/>
      <c r="H12" s="16"/>
      <c r="I12" s="17" t="str">
        <f t="shared" si="1"/>
        <v/>
      </c>
      <c r="J12" s="18"/>
      <c r="K12" s="19"/>
    </row>
    <row r="13" spans="1:11" x14ac:dyDescent="0.25">
      <c r="A13" s="12"/>
      <c r="B13" s="12"/>
      <c r="C13" s="12"/>
      <c r="D13" s="13"/>
      <c r="E13" s="14" t="str">
        <f t="shared" si="0"/>
        <v/>
      </c>
      <c r="F13" s="15"/>
      <c r="G13" s="16"/>
      <c r="H13" s="16"/>
      <c r="I13" s="17" t="str">
        <f t="shared" si="1"/>
        <v/>
      </c>
      <c r="J13" s="18"/>
      <c r="K13" s="19"/>
    </row>
    <row r="14" spans="1:11" x14ac:dyDescent="0.25">
      <c r="A14" s="12"/>
      <c r="B14" s="12"/>
      <c r="C14" s="12"/>
      <c r="D14" s="13"/>
      <c r="E14" s="14" t="str">
        <f t="shared" si="0"/>
        <v/>
      </c>
      <c r="F14" s="15"/>
      <c r="G14" s="16"/>
      <c r="H14" s="16"/>
      <c r="I14" s="17" t="str">
        <f t="shared" si="1"/>
        <v/>
      </c>
      <c r="J14" s="18"/>
      <c r="K14" s="19"/>
    </row>
    <row r="15" spans="1:11" x14ac:dyDescent="0.25">
      <c r="A15" s="12"/>
      <c r="B15" s="12"/>
      <c r="C15" s="12"/>
      <c r="D15" s="13"/>
      <c r="E15" s="14" t="str">
        <f t="shared" si="0"/>
        <v/>
      </c>
      <c r="F15" s="15"/>
      <c r="G15" s="16"/>
      <c r="H15" s="16"/>
      <c r="I15" s="17" t="str">
        <f t="shared" si="1"/>
        <v/>
      </c>
      <c r="J15" s="18"/>
      <c r="K15" s="19"/>
    </row>
    <row r="16" spans="1:11" x14ac:dyDescent="0.25">
      <c r="A16" s="12"/>
      <c r="B16" s="12"/>
      <c r="C16" s="12"/>
      <c r="D16" s="13"/>
      <c r="E16" s="14" t="str">
        <f t="shared" si="0"/>
        <v/>
      </c>
      <c r="F16" s="15"/>
      <c r="G16" s="16"/>
      <c r="H16" s="16"/>
      <c r="I16" s="17" t="str">
        <f t="shared" si="1"/>
        <v/>
      </c>
      <c r="J16" s="18"/>
      <c r="K16" s="19"/>
    </row>
    <row r="17" spans="1:11" x14ac:dyDescent="0.25">
      <c r="A17" s="12"/>
      <c r="B17" s="12"/>
      <c r="C17" s="12"/>
      <c r="D17" s="13"/>
      <c r="E17" s="14" t="str">
        <f t="shared" si="0"/>
        <v/>
      </c>
      <c r="F17" s="15"/>
      <c r="G17" s="16"/>
      <c r="H17" s="16"/>
      <c r="I17" s="17" t="str">
        <f t="shared" si="1"/>
        <v/>
      </c>
      <c r="J17" s="18"/>
      <c r="K17" s="19"/>
    </row>
    <row r="18" spans="1:11" x14ac:dyDescent="0.25">
      <c r="A18" s="12"/>
      <c r="B18" s="12"/>
      <c r="C18" s="12"/>
      <c r="D18" s="13"/>
      <c r="E18" s="14" t="str">
        <f t="shared" si="0"/>
        <v/>
      </c>
      <c r="F18" s="15"/>
      <c r="G18" s="16"/>
      <c r="H18" s="16"/>
      <c r="I18" s="17" t="str">
        <f t="shared" si="1"/>
        <v/>
      </c>
      <c r="J18" s="18"/>
      <c r="K18" s="19"/>
    </row>
    <row r="19" spans="1:11" x14ac:dyDescent="0.25">
      <c r="A19" s="12"/>
      <c r="B19" s="12"/>
      <c r="C19" s="12"/>
      <c r="D19" s="13"/>
      <c r="E19" s="14" t="str">
        <f t="shared" si="0"/>
        <v/>
      </c>
      <c r="F19" s="15"/>
      <c r="G19" s="16"/>
      <c r="H19" s="16"/>
      <c r="I19" s="17" t="str">
        <f t="shared" si="1"/>
        <v/>
      </c>
      <c r="J19" s="18"/>
      <c r="K19" s="19"/>
    </row>
    <row r="20" spans="1:11" x14ac:dyDescent="0.25">
      <c r="A20" s="12"/>
      <c r="B20" s="12"/>
      <c r="C20" s="12"/>
      <c r="D20" s="13"/>
      <c r="E20" s="14" t="str">
        <f t="shared" si="0"/>
        <v/>
      </c>
      <c r="F20" s="15"/>
      <c r="G20" s="16"/>
      <c r="H20" s="16"/>
      <c r="I20" s="17" t="str">
        <f t="shared" si="1"/>
        <v/>
      </c>
      <c r="J20" s="18"/>
      <c r="K20" s="19"/>
    </row>
    <row r="21" spans="1:11" x14ac:dyDescent="0.25">
      <c r="A21" s="12"/>
      <c r="B21" s="12"/>
      <c r="C21" s="12"/>
      <c r="D21" s="13"/>
      <c r="E21" s="14" t="str">
        <f t="shared" si="0"/>
        <v/>
      </c>
      <c r="F21" s="15"/>
      <c r="G21" s="16"/>
      <c r="H21" s="16"/>
      <c r="I21" s="17" t="str">
        <f t="shared" si="1"/>
        <v/>
      </c>
      <c r="J21" s="18"/>
      <c r="K21" s="19"/>
    </row>
    <row r="22" spans="1:11" x14ac:dyDescent="0.25">
      <c r="A22" s="12"/>
      <c r="B22" s="12"/>
      <c r="C22" s="12"/>
      <c r="D22" s="13"/>
      <c r="E22" s="14" t="str">
        <f t="shared" si="0"/>
        <v/>
      </c>
      <c r="F22" s="15"/>
      <c r="G22" s="16"/>
      <c r="H22" s="16"/>
      <c r="I22" s="17" t="str">
        <f t="shared" si="1"/>
        <v/>
      </c>
      <c r="J22" s="18"/>
      <c r="K22" s="19"/>
    </row>
    <row r="23" spans="1:11" x14ac:dyDescent="0.25">
      <c r="A23" s="12"/>
      <c r="B23" s="12"/>
      <c r="C23" s="12"/>
      <c r="D23" s="13"/>
      <c r="E23" s="14" t="str">
        <f t="shared" si="0"/>
        <v/>
      </c>
      <c r="F23" s="15"/>
      <c r="G23" s="16"/>
      <c r="H23" s="16"/>
      <c r="I23" s="17" t="str">
        <f t="shared" si="1"/>
        <v/>
      </c>
      <c r="J23" s="18"/>
      <c r="K23" s="19"/>
    </row>
    <row r="24" spans="1:11" x14ac:dyDescent="0.25">
      <c r="A24" s="12"/>
      <c r="B24" s="12"/>
      <c r="C24" s="12"/>
      <c r="D24" s="13"/>
      <c r="E24" s="14" t="str">
        <f t="shared" si="0"/>
        <v/>
      </c>
      <c r="F24" s="15"/>
      <c r="G24" s="16"/>
      <c r="H24" s="16"/>
      <c r="I24" s="17" t="str">
        <f t="shared" si="1"/>
        <v/>
      </c>
      <c r="J24" s="18"/>
      <c r="K24" s="19"/>
    </row>
    <row r="25" spans="1:11" x14ac:dyDescent="0.25">
      <c r="A25" s="12"/>
      <c r="B25" s="12"/>
      <c r="C25" s="12"/>
      <c r="D25" s="13"/>
      <c r="E25" s="14" t="str">
        <f t="shared" si="0"/>
        <v/>
      </c>
      <c r="F25" s="15"/>
      <c r="G25" s="16"/>
      <c r="H25" s="16"/>
      <c r="I25" s="17" t="str">
        <f t="shared" si="1"/>
        <v/>
      </c>
      <c r="J25" s="18"/>
      <c r="K25" s="19"/>
    </row>
    <row r="26" spans="1:11" x14ac:dyDescent="0.25">
      <c r="A26" s="12"/>
      <c r="B26" s="12"/>
      <c r="C26" s="12"/>
      <c r="D26" s="13"/>
      <c r="E26" s="14" t="str">
        <f t="shared" si="0"/>
        <v/>
      </c>
      <c r="F26" s="15"/>
      <c r="G26" s="16"/>
      <c r="H26" s="16"/>
      <c r="I26" s="17" t="str">
        <f t="shared" si="1"/>
        <v/>
      </c>
      <c r="J26" s="18"/>
      <c r="K26" s="19"/>
    </row>
    <row r="27" spans="1:11" x14ac:dyDescent="0.25">
      <c r="A27" s="12"/>
      <c r="B27" s="12"/>
      <c r="C27" s="12"/>
      <c r="D27" s="13"/>
      <c r="E27" s="14" t="str">
        <f t="shared" si="0"/>
        <v/>
      </c>
      <c r="F27" s="15"/>
      <c r="G27" s="16"/>
      <c r="H27" s="16"/>
      <c r="I27" s="17" t="str">
        <f t="shared" si="1"/>
        <v/>
      </c>
      <c r="J27" s="18"/>
      <c r="K27" s="19"/>
    </row>
    <row r="28" spans="1:11" x14ac:dyDescent="0.25">
      <c r="A28" s="12"/>
      <c r="B28" s="12"/>
      <c r="C28" s="12"/>
      <c r="D28" s="13"/>
      <c r="E28" s="14" t="str">
        <f t="shared" si="0"/>
        <v/>
      </c>
      <c r="F28" s="15"/>
      <c r="G28" s="16"/>
      <c r="H28" s="16"/>
      <c r="I28" s="17" t="str">
        <f t="shared" si="1"/>
        <v/>
      </c>
      <c r="J28" s="18"/>
      <c r="K28" s="19"/>
    </row>
    <row r="29" spans="1:11" ht="15.75" thickBot="1" x14ac:dyDescent="0.3">
      <c r="A29" s="24"/>
      <c r="B29" s="24"/>
      <c r="C29" s="25" t="s">
        <v>11</v>
      </c>
      <c r="D29" s="26">
        <f>SUM(D5:D28)</f>
        <v>0</v>
      </c>
      <c r="E29" s="27">
        <f>SUM(E5:E28)</f>
        <v>0</v>
      </c>
      <c r="F29" s="28">
        <f>SUM(F5:F28)</f>
        <v>0</v>
      </c>
      <c r="G29" s="29"/>
      <c r="H29" s="29"/>
      <c r="I29" s="28">
        <f>SUM(I5:I28)</f>
        <v>0</v>
      </c>
      <c r="J29" s="24"/>
      <c r="K29" s="24"/>
    </row>
    <row r="30" spans="1:11" ht="4.7" customHeight="1" thickTop="1" x14ac:dyDescent="0.25"/>
    <row r="31" spans="1:11" x14ac:dyDescent="0.25">
      <c r="A31" s="30" t="s">
        <v>12</v>
      </c>
    </row>
    <row r="32" spans="1:11" x14ac:dyDescent="0.25">
      <c r="A32" s="20" t="s">
        <v>13</v>
      </c>
    </row>
    <row r="33" spans="1:1" ht="4.7" customHeight="1" x14ac:dyDescent="0.25"/>
    <row r="34" spans="1:1" x14ac:dyDescent="0.25">
      <c r="A34" s="30" t="s">
        <v>14</v>
      </c>
    </row>
  </sheetData>
  <sheetProtection algorithmName="SHA-512" hashValue="1cssMSYXEqv13rOgVQLDypXJA+W0oxICkZaPuIKp7hc1wQBV/DPkMtwpd4PS5/KB3KkV4nQCJQrEHUAXAI+o2A==" saltValue="zSlB3D784WsAIfgwlUg4KA==" spinCount="100000" sheet="1" objects="1" scenarios="1"/>
  <mergeCells count="2">
    <mergeCell ref="A1:K1"/>
    <mergeCell ref="A2:K2"/>
  </mergeCells>
  <pageMargins left="0.7" right="0.7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AA85-63E3-43F5-BE7D-851135FE871A}">
  <dimension ref="A1:N107"/>
  <sheetViews>
    <sheetView showGridLines="0" topLeftCell="A85" zoomScaleNormal="100" zoomScaleSheetLayoutView="70" workbookViewId="0">
      <selection activeCell="H27" sqref="H27"/>
    </sheetView>
  </sheetViews>
  <sheetFormatPr defaultRowHeight="15" x14ac:dyDescent="0.25"/>
  <cols>
    <col min="1" max="1" width="5" style="20" customWidth="1"/>
    <col min="2" max="2" width="10" style="20" customWidth="1"/>
    <col min="3" max="3" width="11.42578125" style="20" customWidth="1"/>
    <col min="4" max="4" width="13.140625" style="20" customWidth="1"/>
    <col min="5" max="8" width="17" style="20" customWidth="1"/>
    <col min="9" max="9" width="3.42578125" style="20" customWidth="1"/>
    <col min="10" max="13" width="17" style="20" customWidth="1"/>
    <col min="14" max="14" width="12.85546875" style="20" customWidth="1"/>
    <col min="15" max="256" width="9.140625" style="20"/>
    <col min="257" max="257" width="6.28515625" style="20" customWidth="1"/>
    <col min="258" max="258" width="10" style="20" customWidth="1"/>
    <col min="259" max="259" width="11.42578125" style="20" customWidth="1"/>
    <col min="260" max="260" width="11.5703125" style="20" customWidth="1"/>
    <col min="261" max="261" width="14.140625" style="20" customWidth="1"/>
    <col min="262" max="263" width="12.85546875" style="20" customWidth="1"/>
    <col min="264" max="264" width="13.5703125" style="20" customWidth="1"/>
    <col min="265" max="265" width="3.42578125" style="20" customWidth="1"/>
    <col min="266" max="266" width="13.85546875" style="20" customWidth="1"/>
    <col min="267" max="268" width="12.85546875" style="20" customWidth="1"/>
    <col min="269" max="269" width="13.5703125" style="20" customWidth="1"/>
    <col min="270" max="270" width="12.85546875" style="20" customWidth="1"/>
    <col min="271" max="512" width="9.140625" style="20"/>
    <col min="513" max="513" width="6.28515625" style="20" customWidth="1"/>
    <col min="514" max="514" width="10" style="20" customWidth="1"/>
    <col min="515" max="515" width="11.42578125" style="20" customWidth="1"/>
    <col min="516" max="516" width="11.5703125" style="20" customWidth="1"/>
    <col min="517" max="517" width="14.140625" style="20" customWidth="1"/>
    <col min="518" max="519" width="12.85546875" style="20" customWidth="1"/>
    <col min="520" max="520" width="13.5703125" style="20" customWidth="1"/>
    <col min="521" max="521" width="3.42578125" style="20" customWidth="1"/>
    <col min="522" max="522" width="13.85546875" style="20" customWidth="1"/>
    <col min="523" max="524" width="12.85546875" style="20" customWidth="1"/>
    <col min="525" max="525" width="13.5703125" style="20" customWidth="1"/>
    <col min="526" max="526" width="12.85546875" style="20" customWidth="1"/>
    <col min="527" max="768" width="9.140625" style="20"/>
    <col min="769" max="769" width="6.28515625" style="20" customWidth="1"/>
    <col min="770" max="770" width="10" style="20" customWidth="1"/>
    <col min="771" max="771" width="11.42578125" style="20" customWidth="1"/>
    <col min="772" max="772" width="11.5703125" style="20" customWidth="1"/>
    <col min="773" max="773" width="14.140625" style="20" customWidth="1"/>
    <col min="774" max="775" width="12.85546875" style="20" customWidth="1"/>
    <col min="776" max="776" width="13.5703125" style="20" customWidth="1"/>
    <col min="777" max="777" width="3.42578125" style="20" customWidth="1"/>
    <col min="778" max="778" width="13.85546875" style="20" customWidth="1"/>
    <col min="779" max="780" width="12.85546875" style="20" customWidth="1"/>
    <col min="781" max="781" width="13.5703125" style="20" customWidth="1"/>
    <col min="782" max="782" width="12.85546875" style="20" customWidth="1"/>
    <col min="783" max="1024" width="9.140625" style="20"/>
    <col min="1025" max="1025" width="6.28515625" style="20" customWidth="1"/>
    <col min="1026" max="1026" width="10" style="20" customWidth="1"/>
    <col min="1027" max="1027" width="11.42578125" style="20" customWidth="1"/>
    <col min="1028" max="1028" width="11.5703125" style="20" customWidth="1"/>
    <col min="1029" max="1029" width="14.140625" style="20" customWidth="1"/>
    <col min="1030" max="1031" width="12.85546875" style="20" customWidth="1"/>
    <col min="1032" max="1032" width="13.5703125" style="20" customWidth="1"/>
    <col min="1033" max="1033" width="3.42578125" style="20" customWidth="1"/>
    <col min="1034" max="1034" width="13.85546875" style="20" customWidth="1"/>
    <col min="1035" max="1036" width="12.85546875" style="20" customWidth="1"/>
    <col min="1037" max="1037" width="13.5703125" style="20" customWidth="1"/>
    <col min="1038" max="1038" width="12.85546875" style="20" customWidth="1"/>
    <col min="1039" max="1280" width="9.140625" style="20"/>
    <col min="1281" max="1281" width="6.28515625" style="20" customWidth="1"/>
    <col min="1282" max="1282" width="10" style="20" customWidth="1"/>
    <col min="1283" max="1283" width="11.42578125" style="20" customWidth="1"/>
    <col min="1284" max="1284" width="11.5703125" style="20" customWidth="1"/>
    <col min="1285" max="1285" width="14.140625" style="20" customWidth="1"/>
    <col min="1286" max="1287" width="12.85546875" style="20" customWidth="1"/>
    <col min="1288" max="1288" width="13.5703125" style="20" customWidth="1"/>
    <col min="1289" max="1289" width="3.42578125" style="20" customWidth="1"/>
    <col min="1290" max="1290" width="13.85546875" style="20" customWidth="1"/>
    <col min="1291" max="1292" width="12.85546875" style="20" customWidth="1"/>
    <col min="1293" max="1293" width="13.5703125" style="20" customWidth="1"/>
    <col min="1294" max="1294" width="12.85546875" style="20" customWidth="1"/>
    <col min="1295" max="1536" width="9.140625" style="20"/>
    <col min="1537" max="1537" width="6.28515625" style="20" customWidth="1"/>
    <col min="1538" max="1538" width="10" style="20" customWidth="1"/>
    <col min="1539" max="1539" width="11.42578125" style="20" customWidth="1"/>
    <col min="1540" max="1540" width="11.5703125" style="20" customWidth="1"/>
    <col min="1541" max="1541" width="14.140625" style="20" customWidth="1"/>
    <col min="1542" max="1543" width="12.85546875" style="20" customWidth="1"/>
    <col min="1544" max="1544" width="13.5703125" style="20" customWidth="1"/>
    <col min="1545" max="1545" width="3.42578125" style="20" customWidth="1"/>
    <col min="1546" max="1546" width="13.85546875" style="20" customWidth="1"/>
    <col min="1547" max="1548" width="12.85546875" style="20" customWidth="1"/>
    <col min="1549" max="1549" width="13.5703125" style="20" customWidth="1"/>
    <col min="1550" max="1550" width="12.85546875" style="20" customWidth="1"/>
    <col min="1551" max="1792" width="9.140625" style="20"/>
    <col min="1793" max="1793" width="6.28515625" style="20" customWidth="1"/>
    <col min="1794" max="1794" width="10" style="20" customWidth="1"/>
    <col min="1795" max="1795" width="11.42578125" style="20" customWidth="1"/>
    <col min="1796" max="1796" width="11.5703125" style="20" customWidth="1"/>
    <col min="1797" max="1797" width="14.140625" style="20" customWidth="1"/>
    <col min="1798" max="1799" width="12.85546875" style="20" customWidth="1"/>
    <col min="1800" max="1800" width="13.5703125" style="20" customWidth="1"/>
    <col min="1801" max="1801" width="3.42578125" style="20" customWidth="1"/>
    <col min="1802" max="1802" width="13.85546875" style="20" customWidth="1"/>
    <col min="1803" max="1804" width="12.85546875" style="20" customWidth="1"/>
    <col min="1805" max="1805" width="13.5703125" style="20" customWidth="1"/>
    <col min="1806" max="1806" width="12.85546875" style="20" customWidth="1"/>
    <col min="1807" max="2048" width="9.140625" style="20"/>
    <col min="2049" max="2049" width="6.28515625" style="20" customWidth="1"/>
    <col min="2050" max="2050" width="10" style="20" customWidth="1"/>
    <col min="2051" max="2051" width="11.42578125" style="20" customWidth="1"/>
    <col min="2052" max="2052" width="11.5703125" style="20" customWidth="1"/>
    <col min="2053" max="2053" width="14.140625" style="20" customWidth="1"/>
    <col min="2054" max="2055" width="12.85546875" style="20" customWidth="1"/>
    <col min="2056" max="2056" width="13.5703125" style="20" customWidth="1"/>
    <col min="2057" max="2057" width="3.42578125" style="20" customWidth="1"/>
    <col min="2058" max="2058" width="13.85546875" style="20" customWidth="1"/>
    <col min="2059" max="2060" width="12.85546875" style="20" customWidth="1"/>
    <col min="2061" max="2061" width="13.5703125" style="20" customWidth="1"/>
    <col min="2062" max="2062" width="12.85546875" style="20" customWidth="1"/>
    <col min="2063" max="2304" width="9.140625" style="20"/>
    <col min="2305" max="2305" width="6.28515625" style="20" customWidth="1"/>
    <col min="2306" max="2306" width="10" style="20" customWidth="1"/>
    <col min="2307" max="2307" width="11.42578125" style="20" customWidth="1"/>
    <col min="2308" max="2308" width="11.5703125" style="20" customWidth="1"/>
    <col min="2309" max="2309" width="14.140625" style="20" customWidth="1"/>
    <col min="2310" max="2311" width="12.85546875" style="20" customWidth="1"/>
    <col min="2312" max="2312" width="13.5703125" style="20" customWidth="1"/>
    <col min="2313" max="2313" width="3.42578125" style="20" customWidth="1"/>
    <col min="2314" max="2314" width="13.85546875" style="20" customWidth="1"/>
    <col min="2315" max="2316" width="12.85546875" style="20" customWidth="1"/>
    <col min="2317" max="2317" width="13.5703125" style="20" customWidth="1"/>
    <col min="2318" max="2318" width="12.85546875" style="20" customWidth="1"/>
    <col min="2319" max="2560" width="9.140625" style="20"/>
    <col min="2561" max="2561" width="6.28515625" style="20" customWidth="1"/>
    <col min="2562" max="2562" width="10" style="20" customWidth="1"/>
    <col min="2563" max="2563" width="11.42578125" style="20" customWidth="1"/>
    <col min="2564" max="2564" width="11.5703125" style="20" customWidth="1"/>
    <col min="2565" max="2565" width="14.140625" style="20" customWidth="1"/>
    <col min="2566" max="2567" width="12.85546875" style="20" customWidth="1"/>
    <col min="2568" max="2568" width="13.5703125" style="20" customWidth="1"/>
    <col min="2569" max="2569" width="3.42578125" style="20" customWidth="1"/>
    <col min="2570" max="2570" width="13.85546875" style="20" customWidth="1"/>
    <col min="2571" max="2572" width="12.85546875" style="20" customWidth="1"/>
    <col min="2573" max="2573" width="13.5703125" style="20" customWidth="1"/>
    <col min="2574" max="2574" width="12.85546875" style="20" customWidth="1"/>
    <col min="2575" max="2816" width="9.140625" style="20"/>
    <col min="2817" max="2817" width="6.28515625" style="20" customWidth="1"/>
    <col min="2818" max="2818" width="10" style="20" customWidth="1"/>
    <col min="2819" max="2819" width="11.42578125" style="20" customWidth="1"/>
    <col min="2820" max="2820" width="11.5703125" style="20" customWidth="1"/>
    <col min="2821" max="2821" width="14.140625" style="20" customWidth="1"/>
    <col min="2822" max="2823" width="12.85546875" style="20" customWidth="1"/>
    <col min="2824" max="2824" width="13.5703125" style="20" customWidth="1"/>
    <col min="2825" max="2825" width="3.42578125" style="20" customWidth="1"/>
    <col min="2826" max="2826" width="13.85546875" style="20" customWidth="1"/>
    <col min="2827" max="2828" width="12.85546875" style="20" customWidth="1"/>
    <col min="2829" max="2829" width="13.5703125" style="20" customWidth="1"/>
    <col min="2830" max="2830" width="12.85546875" style="20" customWidth="1"/>
    <col min="2831" max="3072" width="9.140625" style="20"/>
    <col min="3073" max="3073" width="6.28515625" style="20" customWidth="1"/>
    <col min="3074" max="3074" width="10" style="20" customWidth="1"/>
    <col min="3075" max="3075" width="11.42578125" style="20" customWidth="1"/>
    <col min="3076" max="3076" width="11.5703125" style="20" customWidth="1"/>
    <col min="3077" max="3077" width="14.140625" style="20" customWidth="1"/>
    <col min="3078" max="3079" width="12.85546875" style="20" customWidth="1"/>
    <col min="3080" max="3080" width="13.5703125" style="20" customWidth="1"/>
    <col min="3081" max="3081" width="3.42578125" style="20" customWidth="1"/>
    <col min="3082" max="3082" width="13.85546875" style="20" customWidth="1"/>
    <col min="3083" max="3084" width="12.85546875" style="20" customWidth="1"/>
    <col min="3085" max="3085" width="13.5703125" style="20" customWidth="1"/>
    <col min="3086" max="3086" width="12.85546875" style="20" customWidth="1"/>
    <col min="3087" max="3328" width="9.140625" style="20"/>
    <col min="3329" max="3329" width="6.28515625" style="20" customWidth="1"/>
    <col min="3330" max="3330" width="10" style="20" customWidth="1"/>
    <col min="3331" max="3331" width="11.42578125" style="20" customWidth="1"/>
    <col min="3332" max="3332" width="11.5703125" style="20" customWidth="1"/>
    <col min="3333" max="3333" width="14.140625" style="20" customWidth="1"/>
    <col min="3334" max="3335" width="12.85546875" style="20" customWidth="1"/>
    <col min="3336" max="3336" width="13.5703125" style="20" customWidth="1"/>
    <col min="3337" max="3337" width="3.42578125" style="20" customWidth="1"/>
    <col min="3338" max="3338" width="13.85546875" style="20" customWidth="1"/>
    <col min="3339" max="3340" width="12.85546875" style="20" customWidth="1"/>
    <col min="3341" max="3341" width="13.5703125" style="20" customWidth="1"/>
    <col min="3342" max="3342" width="12.85546875" style="20" customWidth="1"/>
    <col min="3343" max="3584" width="9.140625" style="20"/>
    <col min="3585" max="3585" width="6.28515625" style="20" customWidth="1"/>
    <col min="3586" max="3586" width="10" style="20" customWidth="1"/>
    <col min="3587" max="3587" width="11.42578125" style="20" customWidth="1"/>
    <col min="3588" max="3588" width="11.5703125" style="20" customWidth="1"/>
    <col min="3589" max="3589" width="14.140625" style="20" customWidth="1"/>
    <col min="3590" max="3591" width="12.85546875" style="20" customWidth="1"/>
    <col min="3592" max="3592" width="13.5703125" style="20" customWidth="1"/>
    <col min="3593" max="3593" width="3.42578125" style="20" customWidth="1"/>
    <col min="3594" max="3594" width="13.85546875" style="20" customWidth="1"/>
    <col min="3595" max="3596" width="12.85546875" style="20" customWidth="1"/>
    <col min="3597" max="3597" width="13.5703125" style="20" customWidth="1"/>
    <col min="3598" max="3598" width="12.85546875" style="20" customWidth="1"/>
    <col min="3599" max="3840" width="9.140625" style="20"/>
    <col min="3841" max="3841" width="6.28515625" style="20" customWidth="1"/>
    <col min="3842" max="3842" width="10" style="20" customWidth="1"/>
    <col min="3843" max="3843" width="11.42578125" style="20" customWidth="1"/>
    <col min="3844" max="3844" width="11.5703125" style="20" customWidth="1"/>
    <col min="3845" max="3845" width="14.140625" style="20" customWidth="1"/>
    <col min="3846" max="3847" width="12.85546875" style="20" customWidth="1"/>
    <col min="3848" max="3848" width="13.5703125" style="20" customWidth="1"/>
    <col min="3849" max="3849" width="3.42578125" style="20" customWidth="1"/>
    <col min="3850" max="3850" width="13.85546875" style="20" customWidth="1"/>
    <col min="3851" max="3852" width="12.85546875" style="20" customWidth="1"/>
    <col min="3853" max="3853" width="13.5703125" style="20" customWidth="1"/>
    <col min="3854" max="3854" width="12.85546875" style="20" customWidth="1"/>
    <col min="3855" max="4096" width="9.140625" style="20"/>
    <col min="4097" max="4097" width="6.28515625" style="20" customWidth="1"/>
    <col min="4098" max="4098" width="10" style="20" customWidth="1"/>
    <col min="4099" max="4099" width="11.42578125" style="20" customWidth="1"/>
    <col min="4100" max="4100" width="11.5703125" style="20" customWidth="1"/>
    <col min="4101" max="4101" width="14.140625" style="20" customWidth="1"/>
    <col min="4102" max="4103" width="12.85546875" style="20" customWidth="1"/>
    <col min="4104" max="4104" width="13.5703125" style="20" customWidth="1"/>
    <col min="4105" max="4105" width="3.42578125" style="20" customWidth="1"/>
    <col min="4106" max="4106" width="13.85546875" style="20" customWidth="1"/>
    <col min="4107" max="4108" width="12.85546875" style="20" customWidth="1"/>
    <col min="4109" max="4109" width="13.5703125" style="20" customWidth="1"/>
    <col min="4110" max="4110" width="12.85546875" style="20" customWidth="1"/>
    <col min="4111" max="4352" width="9.140625" style="20"/>
    <col min="4353" max="4353" width="6.28515625" style="20" customWidth="1"/>
    <col min="4354" max="4354" width="10" style="20" customWidth="1"/>
    <col min="4355" max="4355" width="11.42578125" style="20" customWidth="1"/>
    <col min="4356" max="4356" width="11.5703125" style="20" customWidth="1"/>
    <col min="4357" max="4357" width="14.140625" style="20" customWidth="1"/>
    <col min="4358" max="4359" width="12.85546875" style="20" customWidth="1"/>
    <col min="4360" max="4360" width="13.5703125" style="20" customWidth="1"/>
    <col min="4361" max="4361" width="3.42578125" style="20" customWidth="1"/>
    <col min="4362" max="4362" width="13.85546875" style="20" customWidth="1"/>
    <col min="4363" max="4364" width="12.85546875" style="20" customWidth="1"/>
    <col min="4365" max="4365" width="13.5703125" style="20" customWidth="1"/>
    <col min="4366" max="4366" width="12.85546875" style="20" customWidth="1"/>
    <col min="4367" max="4608" width="9.140625" style="20"/>
    <col min="4609" max="4609" width="6.28515625" style="20" customWidth="1"/>
    <col min="4610" max="4610" width="10" style="20" customWidth="1"/>
    <col min="4611" max="4611" width="11.42578125" style="20" customWidth="1"/>
    <col min="4612" max="4612" width="11.5703125" style="20" customWidth="1"/>
    <col min="4613" max="4613" width="14.140625" style="20" customWidth="1"/>
    <col min="4614" max="4615" width="12.85546875" style="20" customWidth="1"/>
    <col min="4616" max="4616" width="13.5703125" style="20" customWidth="1"/>
    <col min="4617" max="4617" width="3.42578125" style="20" customWidth="1"/>
    <col min="4618" max="4618" width="13.85546875" style="20" customWidth="1"/>
    <col min="4619" max="4620" width="12.85546875" style="20" customWidth="1"/>
    <col min="4621" max="4621" width="13.5703125" style="20" customWidth="1"/>
    <col min="4622" max="4622" width="12.85546875" style="20" customWidth="1"/>
    <col min="4623" max="4864" width="9.140625" style="20"/>
    <col min="4865" max="4865" width="6.28515625" style="20" customWidth="1"/>
    <col min="4866" max="4866" width="10" style="20" customWidth="1"/>
    <col min="4867" max="4867" width="11.42578125" style="20" customWidth="1"/>
    <col min="4868" max="4868" width="11.5703125" style="20" customWidth="1"/>
    <col min="4869" max="4869" width="14.140625" style="20" customWidth="1"/>
    <col min="4870" max="4871" width="12.85546875" style="20" customWidth="1"/>
    <col min="4872" max="4872" width="13.5703125" style="20" customWidth="1"/>
    <col min="4873" max="4873" width="3.42578125" style="20" customWidth="1"/>
    <col min="4874" max="4874" width="13.85546875" style="20" customWidth="1"/>
    <col min="4875" max="4876" width="12.85546875" style="20" customWidth="1"/>
    <col min="4877" max="4877" width="13.5703125" style="20" customWidth="1"/>
    <col min="4878" max="4878" width="12.85546875" style="20" customWidth="1"/>
    <col min="4879" max="5120" width="9.140625" style="20"/>
    <col min="5121" max="5121" width="6.28515625" style="20" customWidth="1"/>
    <col min="5122" max="5122" width="10" style="20" customWidth="1"/>
    <col min="5123" max="5123" width="11.42578125" style="20" customWidth="1"/>
    <col min="5124" max="5124" width="11.5703125" style="20" customWidth="1"/>
    <col min="5125" max="5125" width="14.140625" style="20" customWidth="1"/>
    <col min="5126" max="5127" width="12.85546875" style="20" customWidth="1"/>
    <col min="5128" max="5128" width="13.5703125" style="20" customWidth="1"/>
    <col min="5129" max="5129" width="3.42578125" style="20" customWidth="1"/>
    <col min="5130" max="5130" width="13.85546875" style="20" customWidth="1"/>
    <col min="5131" max="5132" width="12.85546875" style="20" customWidth="1"/>
    <col min="5133" max="5133" width="13.5703125" style="20" customWidth="1"/>
    <col min="5134" max="5134" width="12.85546875" style="20" customWidth="1"/>
    <col min="5135" max="5376" width="9.140625" style="20"/>
    <col min="5377" max="5377" width="6.28515625" style="20" customWidth="1"/>
    <col min="5378" max="5378" width="10" style="20" customWidth="1"/>
    <col min="5379" max="5379" width="11.42578125" style="20" customWidth="1"/>
    <col min="5380" max="5380" width="11.5703125" style="20" customWidth="1"/>
    <col min="5381" max="5381" width="14.140625" style="20" customWidth="1"/>
    <col min="5382" max="5383" width="12.85546875" style="20" customWidth="1"/>
    <col min="5384" max="5384" width="13.5703125" style="20" customWidth="1"/>
    <col min="5385" max="5385" width="3.42578125" style="20" customWidth="1"/>
    <col min="5386" max="5386" width="13.85546875" style="20" customWidth="1"/>
    <col min="5387" max="5388" width="12.85546875" style="20" customWidth="1"/>
    <col min="5389" max="5389" width="13.5703125" style="20" customWidth="1"/>
    <col min="5390" max="5390" width="12.85546875" style="20" customWidth="1"/>
    <col min="5391" max="5632" width="9.140625" style="20"/>
    <col min="5633" max="5633" width="6.28515625" style="20" customWidth="1"/>
    <col min="5634" max="5634" width="10" style="20" customWidth="1"/>
    <col min="5635" max="5635" width="11.42578125" style="20" customWidth="1"/>
    <col min="5636" max="5636" width="11.5703125" style="20" customWidth="1"/>
    <col min="5637" max="5637" width="14.140625" style="20" customWidth="1"/>
    <col min="5638" max="5639" width="12.85546875" style="20" customWidth="1"/>
    <col min="5640" max="5640" width="13.5703125" style="20" customWidth="1"/>
    <col min="5641" max="5641" width="3.42578125" style="20" customWidth="1"/>
    <col min="5642" max="5642" width="13.85546875" style="20" customWidth="1"/>
    <col min="5643" max="5644" width="12.85546875" style="20" customWidth="1"/>
    <col min="5645" max="5645" width="13.5703125" style="20" customWidth="1"/>
    <col min="5646" max="5646" width="12.85546875" style="20" customWidth="1"/>
    <col min="5647" max="5888" width="9.140625" style="20"/>
    <col min="5889" max="5889" width="6.28515625" style="20" customWidth="1"/>
    <col min="5890" max="5890" width="10" style="20" customWidth="1"/>
    <col min="5891" max="5891" width="11.42578125" style="20" customWidth="1"/>
    <col min="5892" max="5892" width="11.5703125" style="20" customWidth="1"/>
    <col min="5893" max="5893" width="14.140625" style="20" customWidth="1"/>
    <col min="5894" max="5895" width="12.85546875" style="20" customWidth="1"/>
    <col min="5896" max="5896" width="13.5703125" style="20" customWidth="1"/>
    <col min="5897" max="5897" width="3.42578125" style="20" customWidth="1"/>
    <col min="5898" max="5898" width="13.85546875" style="20" customWidth="1"/>
    <col min="5899" max="5900" width="12.85546875" style="20" customWidth="1"/>
    <col min="5901" max="5901" width="13.5703125" style="20" customWidth="1"/>
    <col min="5902" max="5902" width="12.85546875" style="20" customWidth="1"/>
    <col min="5903" max="6144" width="9.140625" style="20"/>
    <col min="6145" max="6145" width="6.28515625" style="20" customWidth="1"/>
    <col min="6146" max="6146" width="10" style="20" customWidth="1"/>
    <col min="6147" max="6147" width="11.42578125" style="20" customWidth="1"/>
    <col min="6148" max="6148" width="11.5703125" style="20" customWidth="1"/>
    <col min="6149" max="6149" width="14.140625" style="20" customWidth="1"/>
    <col min="6150" max="6151" width="12.85546875" style="20" customWidth="1"/>
    <col min="6152" max="6152" width="13.5703125" style="20" customWidth="1"/>
    <col min="6153" max="6153" width="3.42578125" style="20" customWidth="1"/>
    <col min="6154" max="6154" width="13.85546875" style="20" customWidth="1"/>
    <col min="6155" max="6156" width="12.85546875" style="20" customWidth="1"/>
    <col min="6157" max="6157" width="13.5703125" style="20" customWidth="1"/>
    <col min="6158" max="6158" width="12.85546875" style="20" customWidth="1"/>
    <col min="6159" max="6400" width="9.140625" style="20"/>
    <col min="6401" max="6401" width="6.28515625" style="20" customWidth="1"/>
    <col min="6402" max="6402" width="10" style="20" customWidth="1"/>
    <col min="6403" max="6403" width="11.42578125" style="20" customWidth="1"/>
    <col min="6404" max="6404" width="11.5703125" style="20" customWidth="1"/>
    <col min="6405" max="6405" width="14.140625" style="20" customWidth="1"/>
    <col min="6406" max="6407" width="12.85546875" style="20" customWidth="1"/>
    <col min="6408" max="6408" width="13.5703125" style="20" customWidth="1"/>
    <col min="6409" max="6409" width="3.42578125" style="20" customWidth="1"/>
    <col min="6410" max="6410" width="13.85546875" style="20" customWidth="1"/>
    <col min="6411" max="6412" width="12.85546875" style="20" customWidth="1"/>
    <col min="6413" max="6413" width="13.5703125" style="20" customWidth="1"/>
    <col min="6414" max="6414" width="12.85546875" style="20" customWidth="1"/>
    <col min="6415" max="6656" width="9.140625" style="20"/>
    <col min="6657" max="6657" width="6.28515625" style="20" customWidth="1"/>
    <col min="6658" max="6658" width="10" style="20" customWidth="1"/>
    <col min="6659" max="6659" width="11.42578125" style="20" customWidth="1"/>
    <col min="6660" max="6660" width="11.5703125" style="20" customWidth="1"/>
    <col min="6661" max="6661" width="14.140625" style="20" customWidth="1"/>
    <col min="6662" max="6663" width="12.85546875" style="20" customWidth="1"/>
    <col min="6664" max="6664" width="13.5703125" style="20" customWidth="1"/>
    <col min="6665" max="6665" width="3.42578125" style="20" customWidth="1"/>
    <col min="6666" max="6666" width="13.85546875" style="20" customWidth="1"/>
    <col min="6667" max="6668" width="12.85546875" style="20" customWidth="1"/>
    <col min="6669" max="6669" width="13.5703125" style="20" customWidth="1"/>
    <col min="6670" max="6670" width="12.85546875" style="20" customWidth="1"/>
    <col min="6671" max="6912" width="9.140625" style="20"/>
    <col min="6913" max="6913" width="6.28515625" style="20" customWidth="1"/>
    <col min="6914" max="6914" width="10" style="20" customWidth="1"/>
    <col min="6915" max="6915" width="11.42578125" style="20" customWidth="1"/>
    <col min="6916" max="6916" width="11.5703125" style="20" customWidth="1"/>
    <col min="6917" max="6917" width="14.140625" style="20" customWidth="1"/>
    <col min="6918" max="6919" width="12.85546875" style="20" customWidth="1"/>
    <col min="6920" max="6920" width="13.5703125" style="20" customWidth="1"/>
    <col min="6921" max="6921" width="3.42578125" style="20" customWidth="1"/>
    <col min="6922" max="6922" width="13.85546875" style="20" customWidth="1"/>
    <col min="6923" max="6924" width="12.85546875" style="20" customWidth="1"/>
    <col min="6925" max="6925" width="13.5703125" style="20" customWidth="1"/>
    <col min="6926" max="6926" width="12.85546875" style="20" customWidth="1"/>
    <col min="6927" max="7168" width="9.140625" style="20"/>
    <col min="7169" max="7169" width="6.28515625" style="20" customWidth="1"/>
    <col min="7170" max="7170" width="10" style="20" customWidth="1"/>
    <col min="7171" max="7171" width="11.42578125" style="20" customWidth="1"/>
    <col min="7172" max="7172" width="11.5703125" style="20" customWidth="1"/>
    <col min="7173" max="7173" width="14.140625" style="20" customWidth="1"/>
    <col min="7174" max="7175" width="12.85546875" style="20" customWidth="1"/>
    <col min="7176" max="7176" width="13.5703125" style="20" customWidth="1"/>
    <col min="7177" max="7177" width="3.42578125" style="20" customWidth="1"/>
    <col min="7178" max="7178" width="13.85546875" style="20" customWidth="1"/>
    <col min="7179" max="7180" width="12.85546875" style="20" customWidth="1"/>
    <col min="7181" max="7181" width="13.5703125" style="20" customWidth="1"/>
    <col min="7182" max="7182" width="12.85546875" style="20" customWidth="1"/>
    <col min="7183" max="7424" width="9.140625" style="20"/>
    <col min="7425" max="7425" width="6.28515625" style="20" customWidth="1"/>
    <col min="7426" max="7426" width="10" style="20" customWidth="1"/>
    <col min="7427" max="7427" width="11.42578125" style="20" customWidth="1"/>
    <col min="7428" max="7428" width="11.5703125" style="20" customWidth="1"/>
    <col min="7429" max="7429" width="14.140625" style="20" customWidth="1"/>
    <col min="7430" max="7431" width="12.85546875" style="20" customWidth="1"/>
    <col min="7432" max="7432" width="13.5703125" style="20" customWidth="1"/>
    <col min="7433" max="7433" width="3.42578125" style="20" customWidth="1"/>
    <col min="7434" max="7434" width="13.85546875" style="20" customWidth="1"/>
    <col min="7435" max="7436" width="12.85546875" style="20" customWidth="1"/>
    <col min="7437" max="7437" width="13.5703125" style="20" customWidth="1"/>
    <col min="7438" max="7438" width="12.85546875" style="20" customWidth="1"/>
    <col min="7439" max="7680" width="9.140625" style="20"/>
    <col min="7681" max="7681" width="6.28515625" style="20" customWidth="1"/>
    <col min="7682" max="7682" width="10" style="20" customWidth="1"/>
    <col min="7683" max="7683" width="11.42578125" style="20" customWidth="1"/>
    <col min="7684" max="7684" width="11.5703125" style="20" customWidth="1"/>
    <col min="7685" max="7685" width="14.140625" style="20" customWidth="1"/>
    <col min="7686" max="7687" width="12.85546875" style="20" customWidth="1"/>
    <col min="7688" max="7688" width="13.5703125" style="20" customWidth="1"/>
    <col min="7689" max="7689" width="3.42578125" style="20" customWidth="1"/>
    <col min="7690" max="7690" width="13.85546875" style="20" customWidth="1"/>
    <col min="7691" max="7692" width="12.85546875" style="20" customWidth="1"/>
    <col min="7693" max="7693" width="13.5703125" style="20" customWidth="1"/>
    <col min="7694" max="7694" width="12.85546875" style="20" customWidth="1"/>
    <col min="7695" max="7936" width="9.140625" style="20"/>
    <col min="7937" max="7937" width="6.28515625" style="20" customWidth="1"/>
    <col min="7938" max="7938" width="10" style="20" customWidth="1"/>
    <col min="7939" max="7939" width="11.42578125" style="20" customWidth="1"/>
    <col min="7940" max="7940" width="11.5703125" style="20" customWidth="1"/>
    <col min="7941" max="7941" width="14.140625" style="20" customWidth="1"/>
    <col min="7942" max="7943" width="12.85546875" style="20" customWidth="1"/>
    <col min="7944" max="7944" width="13.5703125" style="20" customWidth="1"/>
    <col min="7945" max="7945" width="3.42578125" style="20" customWidth="1"/>
    <col min="7946" max="7946" width="13.85546875" style="20" customWidth="1"/>
    <col min="7947" max="7948" width="12.85546875" style="20" customWidth="1"/>
    <col min="7949" max="7949" width="13.5703125" style="20" customWidth="1"/>
    <col min="7950" max="7950" width="12.85546875" style="20" customWidth="1"/>
    <col min="7951" max="8192" width="9.140625" style="20"/>
    <col min="8193" max="8193" width="6.28515625" style="20" customWidth="1"/>
    <col min="8194" max="8194" width="10" style="20" customWidth="1"/>
    <col min="8195" max="8195" width="11.42578125" style="20" customWidth="1"/>
    <col min="8196" max="8196" width="11.5703125" style="20" customWidth="1"/>
    <col min="8197" max="8197" width="14.140625" style="20" customWidth="1"/>
    <col min="8198" max="8199" width="12.85546875" style="20" customWidth="1"/>
    <col min="8200" max="8200" width="13.5703125" style="20" customWidth="1"/>
    <col min="8201" max="8201" width="3.42578125" style="20" customWidth="1"/>
    <col min="8202" max="8202" width="13.85546875" style="20" customWidth="1"/>
    <col min="8203" max="8204" width="12.85546875" style="20" customWidth="1"/>
    <col min="8205" max="8205" width="13.5703125" style="20" customWidth="1"/>
    <col min="8206" max="8206" width="12.85546875" style="20" customWidth="1"/>
    <col min="8207" max="8448" width="9.140625" style="20"/>
    <col min="8449" max="8449" width="6.28515625" style="20" customWidth="1"/>
    <col min="8450" max="8450" width="10" style="20" customWidth="1"/>
    <col min="8451" max="8451" width="11.42578125" style="20" customWidth="1"/>
    <col min="8452" max="8452" width="11.5703125" style="20" customWidth="1"/>
    <col min="8453" max="8453" width="14.140625" style="20" customWidth="1"/>
    <col min="8454" max="8455" width="12.85546875" style="20" customWidth="1"/>
    <col min="8456" max="8456" width="13.5703125" style="20" customWidth="1"/>
    <col min="8457" max="8457" width="3.42578125" style="20" customWidth="1"/>
    <col min="8458" max="8458" width="13.85546875" style="20" customWidth="1"/>
    <col min="8459" max="8460" width="12.85546875" style="20" customWidth="1"/>
    <col min="8461" max="8461" width="13.5703125" style="20" customWidth="1"/>
    <col min="8462" max="8462" width="12.85546875" style="20" customWidth="1"/>
    <col min="8463" max="8704" width="9.140625" style="20"/>
    <col min="8705" max="8705" width="6.28515625" style="20" customWidth="1"/>
    <col min="8706" max="8706" width="10" style="20" customWidth="1"/>
    <col min="8707" max="8707" width="11.42578125" style="20" customWidth="1"/>
    <col min="8708" max="8708" width="11.5703125" style="20" customWidth="1"/>
    <col min="8709" max="8709" width="14.140625" style="20" customWidth="1"/>
    <col min="8710" max="8711" width="12.85546875" style="20" customWidth="1"/>
    <col min="8712" max="8712" width="13.5703125" style="20" customWidth="1"/>
    <col min="8713" max="8713" width="3.42578125" style="20" customWidth="1"/>
    <col min="8714" max="8714" width="13.85546875" style="20" customWidth="1"/>
    <col min="8715" max="8716" width="12.85546875" style="20" customWidth="1"/>
    <col min="8717" max="8717" width="13.5703125" style="20" customWidth="1"/>
    <col min="8718" max="8718" width="12.85546875" style="20" customWidth="1"/>
    <col min="8719" max="8960" width="9.140625" style="20"/>
    <col min="8961" max="8961" width="6.28515625" style="20" customWidth="1"/>
    <col min="8962" max="8962" width="10" style="20" customWidth="1"/>
    <col min="8963" max="8963" width="11.42578125" style="20" customWidth="1"/>
    <col min="8964" max="8964" width="11.5703125" style="20" customWidth="1"/>
    <col min="8965" max="8965" width="14.140625" style="20" customWidth="1"/>
    <col min="8966" max="8967" width="12.85546875" style="20" customWidth="1"/>
    <col min="8968" max="8968" width="13.5703125" style="20" customWidth="1"/>
    <col min="8969" max="8969" width="3.42578125" style="20" customWidth="1"/>
    <col min="8970" max="8970" width="13.85546875" style="20" customWidth="1"/>
    <col min="8971" max="8972" width="12.85546875" style="20" customWidth="1"/>
    <col min="8973" max="8973" width="13.5703125" style="20" customWidth="1"/>
    <col min="8974" max="8974" width="12.85546875" style="20" customWidth="1"/>
    <col min="8975" max="9216" width="9.140625" style="20"/>
    <col min="9217" max="9217" width="6.28515625" style="20" customWidth="1"/>
    <col min="9218" max="9218" width="10" style="20" customWidth="1"/>
    <col min="9219" max="9219" width="11.42578125" style="20" customWidth="1"/>
    <col min="9220" max="9220" width="11.5703125" style="20" customWidth="1"/>
    <col min="9221" max="9221" width="14.140625" style="20" customWidth="1"/>
    <col min="9222" max="9223" width="12.85546875" style="20" customWidth="1"/>
    <col min="9224" max="9224" width="13.5703125" style="20" customWidth="1"/>
    <col min="9225" max="9225" width="3.42578125" style="20" customWidth="1"/>
    <col min="9226" max="9226" width="13.85546875" style="20" customWidth="1"/>
    <col min="9227" max="9228" width="12.85546875" style="20" customWidth="1"/>
    <col min="9229" max="9229" width="13.5703125" style="20" customWidth="1"/>
    <col min="9230" max="9230" width="12.85546875" style="20" customWidth="1"/>
    <col min="9231" max="9472" width="9.140625" style="20"/>
    <col min="9473" max="9473" width="6.28515625" style="20" customWidth="1"/>
    <col min="9474" max="9474" width="10" style="20" customWidth="1"/>
    <col min="9475" max="9475" width="11.42578125" style="20" customWidth="1"/>
    <col min="9476" max="9476" width="11.5703125" style="20" customWidth="1"/>
    <col min="9477" max="9477" width="14.140625" style="20" customWidth="1"/>
    <col min="9478" max="9479" width="12.85546875" style="20" customWidth="1"/>
    <col min="9480" max="9480" width="13.5703125" style="20" customWidth="1"/>
    <col min="9481" max="9481" width="3.42578125" style="20" customWidth="1"/>
    <col min="9482" max="9482" width="13.85546875" style="20" customWidth="1"/>
    <col min="9483" max="9484" width="12.85546875" style="20" customWidth="1"/>
    <col min="9485" max="9485" width="13.5703125" style="20" customWidth="1"/>
    <col min="9486" max="9486" width="12.85546875" style="20" customWidth="1"/>
    <col min="9487" max="9728" width="9.140625" style="20"/>
    <col min="9729" max="9729" width="6.28515625" style="20" customWidth="1"/>
    <col min="9730" max="9730" width="10" style="20" customWidth="1"/>
    <col min="9731" max="9731" width="11.42578125" style="20" customWidth="1"/>
    <col min="9732" max="9732" width="11.5703125" style="20" customWidth="1"/>
    <col min="9733" max="9733" width="14.140625" style="20" customWidth="1"/>
    <col min="9734" max="9735" width="12.85546875" style="20" customWidth="1"/>
    <col min="9736" max="9736" width="13.5703125" style="20" customWidth="1"/>
    <col min="9737" max="9737" width="3.42578125" style="20" customWidth="1"/>
    <col min="9738" max="9738" width="13.85546875" style="20" customWidth="1"/>
    <col min="9739" max="9740" width="12.85546875" style="20" customWidth="1"/>
    <col min="9741" max="9741" width="13.5703125" style="20" customWidth="1"/>
    <col min="9742" max="9742" width="12.85546875" style="20" customWidth="1"/>
    <col min="9743" max="9984" width="9.140625" style="20"/>
    <col min="9985" max="9985" width="6.28515625" style="20" customWidth="1"/>
    <col min="9986" max="9986" width="10" style="20" customWidth="1"/>
    <col min="9987" max="9987" width="11.42578125" style="20" customWidth="1"/>
    <col min="9988" max="9988" width="11.5703125" style="20" customWidth="1"/>
    <col min="9989" max="9989" width="14.140625" style="20" customWidth="1"/>
    <col min="9990" max="9991" width="12.85546875" style="20" customWidth="1"/>
    <col min="9992" max="9992" width="13.5703125" style="20" customWidth="1"/>
    <col min="9993" max="9993" width="3.42578125" style="20" customWidth="1"/>
    <col min="9994" max="9994" width="13.85546875" style="20" customWidth="1"/>
    <col min="9995" max="9996" width="12.85546875" style="20" customWidth="1"/>
    <col min="9997" max="9997" width="13.5703125" style="20" customWidth="1"/>
    <col min="9998" max="9998" width="12.85546875" style="20" customWidth="1"/>
    <col min="9999" max="10240" width="9.140625" style="20"/>
    <col min="10241" max="10241" width="6.28515625" style="20" customWidth="1"/>
    <col min="10242" max="10242" width="10" style="20" customWidth="1"/>
    <col min="10243" max="10243" width="11.42578125" style="20" customWidth="1"/>
    <col min="10244" max="10244" width="11.5703125" style="20" customWidth="1"/>
    <col min="10245" max="10245" width="14.140625" style="20" customWidth="1"/>
    <col min="10246" max="10247" width="12.85546875" style="20" customWidth="1"/>
    <col min="10248" max="10248" width="13.5703125" style="20" customWidth="1"/>
    <col min="10249" max="10249" width="3.42578125" style="20" customWidth="1"/>
    <col min="10250" max="10250" width="13.85546875" style="20" customWidth="1"/>
    <col min="10251" max="10252" width="12.85546875" style="20" customWidth="1"/>
    <col min="10253" max="10253" width="13.5703125" style="20" customWidth="1"/>
    <col min="10254" max="10254" width="12.85546875" style="20" customWidth="1"/>
    <col min="10255" max="10496" width="9.140625" style="20"/>
    <col min="10497" max="10497" width="6.28515625" style="20" customWidth="1"/>
    <col min="10498" max="10498" width="10" style="20" customWidth="1"/>
    <col min="10499" max="10499" width="11.42578125" style="20" customWidth="1"/>
    <col min="10500" max="10500" width="11.5703125" style="20" customWidth="1"/>
    <col min="10501" max="10501" width="14.140625" style="20" customWidth="1"/>
    <col min="10502" max="10503" width="12.85546875" style="20" customWidth="1"/>
    <col min="10504" max="10504" width="13.5703125" style="20" customWidth="1"/>
    <col min="10505" max="10505" width="3.42578125" style="20" customWidth="1"/>
    <col min="10506" max="10506" width="13.85546875" style="20" customWidth="1"/>
    <col min="10507" max="10508" width="12.85546875" style="20" customWidth="1"/>
    <col min="10509" max="10509" width="13.5703125" style="20" customWidth="1"/>
    <col min="10510" max="10510" width="12.85546875" style="20" customWidth="1"/>
    <col min="10511" max="10752" width="9.140625" style="20"/>
    <col min="10753" max="10753" width="6.28515625" style="20" customWidth="1"/>
    <col min="10754" max="10754" width="10" style="20" customWidth="1"/>
    <col min="10755" max="10755" width="11.42578125" style="20" customWidth="1"/>
    <col min="10756" max="10756" width="11.5703125" style="20" customWidth="1"/>
    <col min="10757" max="10757" width="14.140625" style="20" customWidth="1"/>
    <col min="10758" max="10759" width="12.85546875" style="20" customWidth="1"/>
    <col min="10760" max="10760" width="13.5703125" style="20" customWidth="1"/>
    <col min="10761" max="10761" width="3.42578125" style="20" customWidth="1"/>
    <col min="10762" max="10762" width="13.85546875" style="20" customWidth="1"/>
    <col min="10763" max="10764" width="12.85546875" style="20" customWidth="1"/>
    <col min="10765" max="10765" width="13.5703125" style="20" customWidth="1"/>
    <col min="10766" max="10766" width="12.85546875" style="20" customWidth="1"/>
    <col min="10767" max="11008" width="9.140625" style="20"/>
    <col min="11009" max="11009" width="6.28515625" style="20" customWidth="1"/>
    <col min="11010" max="11010" width="10" style="20" customWidth="1"/>
    <col min="11011" max="11011" width="11.42578125" style="20" customWidth="1"/>
    <col min="11012" max="11012" width="11.5703125" style="20" customWidth="1"/>
    <col min="11013" max="11013" width="14.140625" style="20" customWidth="1"/>
    <col min="11014" max="11015" width="12.85546875" style="20" customWidth="1"/>
    <col min="11016" max="11016" width="13.5703125" style="20" customWidth="1"/>
    <col min="11017" max="11017" width="3.42578125" style="20" customWidth="1"/>
    <col min="11018" max="11018" width="13.85546875" style="20" customWidth="1"/>
    <col min="11019" max="11020" width="12.85546875" style="20" customWidth="1"/>
    <col min="11021" max="11021" width="13.5703125" style="20" customWidth="1"/>
    <col min="11022" max="11022" width="12.85546875" style="20" customWidth="1"/>
    <col min="11023" max="11264" width="9.140625" style="20"/>
    <col min="11265" max="11265" width="6.28515625" style="20" customWidth="1"/>
    <col min="11266" max="11266" width="10" style="20" customWidth="1"/>
    <col min="11267" max="11267" width="11.42578125" style="20" customWidth="1"/>
    <col min="11268" max="11268" width="11.5703125" style="20" customWidth="1"/>
    <col min="11269" max="11269" width="14.140625" style="20" customWidth="1"/>
    <col min="11270" max="11271" width="12.85546875" style="20" customWidth="1"/>
    <col min="11272" max="11272" width="13.5703125" style="20" customWidth="1"/>
    <col min="11273" max="11273" width="3.42578125" style="20" customWidth="1"/>
    <col min="11274" max="11274" width="13.85546875" style="20" customWidth="1"/>
    <col min="11275" max="11276" width="12.85546875" style="20" customWidth="1"/>
    <col min="11277" max="11277" width="13.5703125" style="20" customWidth="1"/>
    <col min="11278" max="11278" width="12.85546875" style="20" customWidth="1"/>
    <col min="11279" max="11520" width="9.140625" style="20"/>
    <col min="11521" max="11521" width="6.28515625" style="20" customWidth="1"/>
    <col min="11522" max="11522" width="10" style="20" customWidth="1"/>
    <col min="11523" max="11523" width="11.42578125" style="20" customWidth="1"/>
    <col min="11524" max="11524" width="11.5703125" style="20" customWidth="1"/>
    <col min="11525" max="11525" width="14.140625" style="20" customWidth="1"/>
    <col min="11526" max="11527" width="12.85546875" style="20" customWidth="1"/>
    <col min="11528" max="11528" width="13.5703125" style="20" customWidth="1"/>
    <col min="11529" max="11529" width="3.42578125" style="20" customWidth="1"/>
    <col min="11530" max="11530" width="13.85546875" style="20" customWidth="1"/>
    <col min="11531" max="11532" width="12.85546875" style="20" customWidth="1"/>
    <col min="11533" max="11533" width="13.5703125" style="20" customWidth="1"/>
    <col min="11534" max="11534" width="12.85546875" style="20" customWidth="1"/>
    <col min="11535" max="11776" width="9.140625" style="20"/>
    <col min="11777" max="11777" width="6.28515625" style="20" customWidth="1"/>
    <col min="11778" max="11778" width="10" style="20" customWidth="1"/>
    <col min="11779" max="11779" width="11.42578125" style="20" customWidth="1"/>
    <col min="11780" max="11780" width="11.5703125" style="20" customWidth="1"/>
    <col min="11781" max="11781" width="14.140625" style="20" customWidth="1"/>
    <col min="11782" max="11783" width="12.85546875" style="20" customWidth="1"/>
    <col min="11784" max="11784" width="13.5703125" style="20" customWidth="1"/>
    <col min="11785" max="11785" width="3.42578125" style="20" customWidth="1"/>
    <col min="11786" max="11786" width="13.85546875" style="20" customWidth="1"/>
    <col min="11787" max="11788" width="12.85546875" style="20" customWidth="1"/>
    <col min="11789" max="11789" width="13.5703125" style="20" customWidth="1"/>
    <col min="11790" max="11790" width="12.85546875" style="20" customWidth="1"/>
    <col min="11791" max="12032" width="9.140625" style="20"/>
    <col min="12033" max="12033" width="6.28515625" style="20" customWidth="1"/>
    <col min="12034" max="12034" width="10" style="20" customWidth="1"/>
    <col min="12035" max="12035" width="11.42578125" style="20" customWidth="1"/>
    <col min="12036" max="12036" width="11.5703125" style="20" customWidth="1"/>
    <col min="12037" max="12037" width="14.140625" style="20" customWidth="1"/>
    <col min="12038" max="12039" width="12.85546875" style="20" customWidth="1"/>
    <col min="12040" max="12040" width="13.5703125" style="20" customWidth="1"/>
    <col min="12041" max="12041" width="3.42578125" style="20" customWidth="1"/>
    <col min="12042" max="12042" width="13.85546875" style="20" customWidth="1"/>
    <col min="12043" max="12044" width="12.85546875" style="20" customWidth="1"/>
    <col min="12045" max="12045" width="13.5703125" style="20" customWidth="1"/>
    <col min="12046" max="12046" width="12.85546875" style="20" customWidth="1"/>
    <col min="12047" max="12288" width="9.140625" style="20"/>
    <col min="12289" max="12289" width="6.28515625" style="20" customWidth="1"/>
    <col min="12290" max="12290" width="10" style="20" customWidth="1"/>
    <col min="12291" max="12291" width="11.42578125" style="20" customWidth="1"/>
    <col min="12292" max="12292" width="11.5703125" style="20" customWidth="1"/>
    <col min="12293" max="12293" width="14.140625" style="20" customWidth="1"/>
    <col min="12294" max="12295" width="12.85546875" style="20" customWidth="1"/>
    <col min="12296" max="12296" width="13.5703125" style="20" customWidth="1"/>
    <col min="12297" max="12297" width="3.42578125" style="20" customWidth="1"/>
    <col min="12298" max="12298" width="13.85546875" style="20" customWidth="1"/>
    <col min="12299" max="12300" width="12.85546875" style="20" customWidth="1"/>
    <col min="12301" max="12301" width="13.5703125" style="20" customWidth="1"/>
    <col min="12302" max="12302" width="12.85546875" style="20" customWidth="1"/>
    <col min="12303" max="12544" width="9.140625" style="20"/>
    <col min="12545" max="12545" width="6.28515625" style="20" customWidth="1"/>
    <col min="12546" max="12546" width="10" style="20" customWidth="1"/>
    <col min="12547" max="12547" width="11.42578125" style="20" customWidth="1"/>
    <col min="12548" max="12548" width="11.5703125" style="20" customWidth="1"/>
    <col min="12549" max="12549" width="14.140625" style="20" customWidth="1"/>
    <col min="12550" max="12551" width="12.85546875" style="20" customWidth="1"/>
    <col min="12552" max="12552" width="13.5703125" style="20" customWidth="1"/>
    <col min="12553" max="12553" width="3.42578125" style="20" customWidth="1"/>
    <col min="12554" max="12554" width="13.85546875" style="20" customWidth="1"/>
    <col min="12555" max="12556" width="12.85546875" style="20" customWidth="1"/>
    <col min="12557" max="12557" width="13.5703125" style="20" customWidth="1"/>
    <col min="12558" max="12558" width="12.85546875" style="20" customWidth="1"/>
    <col min="12559" max="12800" width="9.140625" style="20"/>
    <col min="12801" max="12801" width="6.28515625" style="20" customWidth="1"/>
    <col min="12802" max="12802" width="10" style="20" customWidth="1"/>
    <col min="12803" max="12803" width="11.42578125" style="20" customWidth="1"/>
    <col min="12804" max="12804" width="11.5703125" style="20" customWidth="1"/>
    <col min="12805" max="12805" width="14.140625" style="20" customWidth="1"/>
    <col min="12806" max="12807" width="12.85546875" style="20" customWidth="1"/>
    <col min="12808" max="12808" width="13.5703125" style="20" customWidth="1"/>
    <col min="12809" max="12809" width="3.42578125" style="20" customWidth="1"/>
    <col min="12810" max="12810" width="13.85546875" style="20" customWidth="1"/>
    <col min="12811" max="12812" width="12.85546875" style="20" customWidth="1"/>
    <col min="12813" max="12813" width="13.5703125" style="20" customWidth="1"/>
    <col min="12814" max="12814" width="12.85546875" style="20" customWidth="1"/>
    <col min="12815" max="13056" width="9.140625" style="20"/>
    <col min="13057" max="13057" width="6.28515625" style="20" customWidth="1"/>
    <col min="13058" max="13058" width="10" style="20" customWidth="1"/>
    <col min="13059" max="13059" width="11.42578125" style="20" customWidth="1"/>
    <col min="13060" max="13060" width="11.5703125" style="20" customWidth="1"/>
    <col min="13061" max="13061" width="14.140625" style="20" customWidth="1"/>
    <col min="13062" max="13063" width="12.85546875" style="20" customWidth="1"/>
    <col min="13064" max="13064" width="13.5703125" style="20" customWidth="1"/>
    <col min="13065" max="13065" width="3.42578125" style="20" customWidth="1"/>
    <col min="13066" max="13066" width="13.85546875" style="20" customWidth="1"/>
    <col min="13067" max="13068" width="12.85546875" style="20" customWidth="1"/>
    <col min="13069" max="13069" width="13.5703125" style="20" customWidth="1"/>
    <col min="13070" max="13070" width="12.85546875" style="20" customWidth="1"/>
    <col min="13071" max="13312" width="9.140625" style="20"/>
    <col min="13313" max="13313" width="6.28515625" style="20" customWidth="1"/>
    <col min="13314" max="13314" width="10" style="20" customWidth="1"/>
    <col min="13315" max="13315" width="11.42578125" style="20" customWidth="1"/>
    <col min="13316" max="13316" width="11.5703125" style="20" customWidth="1"/>
    <col min="13317" max="13317" width="14.140625" style="20" customWidth="1"/>
    <col min="13318" max="13319" width="12.85546875" style="20" customWidth="1"/>
    <col min="13320" max="13320" width="13.5703125" style="20" customWidth="1"/>
    <col min="13321" max="13321" width="3.42578125" style="20" customWidth="1"/>
    <col min="13322" max="13322" width="13.85546875" style="20" customWidth="1"/>
    <col min="13323" max="13324" width="12.85546875" style="20" customWidth="1"/>
    <col min="13325" max="13325" width="13.5703125" style="20" customWidth="1"/>
    <col min="13326" max="13326" width="12.85546875" style="20" customWidth="1"/>
    <col min="13327" max="13568" width="9.140625" style="20"/>
    <col min="13569" max="13569" width="6.28515625" style="20" customWidth="1"/>
    <col min="13570" max="13570" width="10" style="20" customWidth="1"/>
    <col min="13571" max="13571" width="11.42578125" style="20" customWidth="1"/>
    <col min="13572" max="13572" width="11.5703125" style="20" customWidth="1"/>
    <col min="13573" max="13573" width="14.140625" style="20" customWidth="1"/>
    <col min="13574" max="13575" width="12.85546875" style="20" customWidth="1"/>
    <col min="13576" max="13576" width="13.5703125" style="20" customWidth="1"/>
    <col min="13577" max="13577" width="3.42578125" style="20" customWidth="1"/>
    <col min="13578" max="13578" width="13.85546875" style="20" customWidth="1"/>
    <col min="13579" max="13580" width="12.85546875" style="20" customWidth="1"/>
    <col min="13581" max="13581" width="13.5703125" style="20" customWidth="1"/>
    <col min="13582" max="13582" width="12.85546875" style="20" customWidth="1"/>
    <col min="13583" max="13824" width="9.140625" style="20"/>
    <col min="13825" max="13825" width="6.28515625" style="20" customWidth="1"/>
    <col min="13826" max="13826" width="10" style="20" customWidth="1"/>
    <col min="13827" max="13827" width="11.42578125" style="20" customWidth="1"/>
    <col min="13828" max="13828" width="11.5703125" style="20" customWidth="1"/>
    <col min="13829" max="13829" width="14.140625" style="20" customWidth="1"/>
    <col min="13830" max="13831" width="12.85546875" style="20" customWidth="1"/>
    <col min="13832" max="13832" width="13.5703125" style="20" customWidth="1"/>
    <col min="13833" max="13833" width="3.42578125" style="20" customWidth="1"/>
    <col min="13834" max="13834" width="13.85546875" style="20" customWidth="1"/>
    <col min="13835" max="13836" width="12.85546875" style="20" customWidth="1"/>
    <col min="13837" max="13837" width="13.5703125" style="20" customWidth="1"/>
    <col min="13838" max="13838" width="12.85546875" style="20" customWidth="1"/>
    <col min="13839" max="14080" width="9.140625" style="20"/>
    <col min="14081" max="14081" width="6.28515625" style="20" customWidth="1"/>
    <col min="14082" max="14082" width="10" style="20" customWidth="1"/>
    <col min="14083" max="14083" width="11.42578125" style="20" customWidth="1"/>
    <col min="14084" max="14084" width="11.5703125" style="20" customWidth="1"/>
    <col min="14085" max="14085" width="14.140625" style="20" customWidth="1"/>
    <col min="14086" max="14087" width="12.85546875" style="20" customWidth="1"/>
    <col min="14088" max="14088" width="13.5703125" style="20" customWidth="1"/>
    <col min="14089" max="14089" width="3.42578125" style="20" customWidth="1"/>
    <col min="14090" max="14090" width="13.85546875" style="20" customWidth="1"/>
    <col min="14091" max="14092" width="12.85546875" style="20" customWidth="1"/>
    <col min="14093" max="14093" width="13.5703125" style="20" customWidth="1"/>
    <col min="14094" max="14094" width="12.85546875" style="20" customWidth="1"/>
    <col min="14095" max="14336" width="9.140625" style="20"/>
    <col min="14337" max="14337" width="6.28515625" style="20" customWidth="1"/>
    <col min="14338" max="14338" width="10" style="20" customWidth="1"/>
    <col min="14339" max="14339" width="11.42578125" style="20" customWidth="1"/>
    <col min="14340" max="14340" width="11.5703125" style="20" customWidth="1"/>
    <col min="14341" max="14341" width="14.140625" style="20" customWidth="1"/>
    <col min="14342" max="14343" width="12.85546875" style="20" customWidth="1"/>
    <col min="14344" max="14344" width="13.5703125" style="20" customWidth="1"/>
    <col min="14345" max="14345" width="3.42578125" style="20" customWidth="1"/>
    <col min="14346" max="14346" width="13.85546875" style="20" customWidth="1"/>
    <col min="14347" max="14348" width="12.85546875" style="20" customWidth="1"/>
    <col min="14349" max="14349" width="13.5703125" style="20" customWidth="1"/>
    <col min="14350" max="14350" width="12.85546875" style="20" customWidth="1"/>
    <col min="14351" max="14592" width="9.140625" style="20"/>
    <col min="14593" max="14593" width="6.28515625" style="20" customWidth="1"/>
    <col min="14594" max="14594" width="10" style="20" customWidth="1"/>
    <col min="14595" max="14595" width="11.42578125" style="20" customWidth="1"/>
    <col min="14596" max="14596" width="11.5703125" style="20" customWidth="1"/>
    <col min="14597" max="14597" width="14.140625" style="20" customWidth="1"/>
    <col min="14598" max="14599" width="12.85546875" style="20" customWidth="1"/>
    <col min="14600" max="14600" width="13.5703125" style="20" customWidth="1"/>
    <col min="14601" max="14601" width="3.42578125" style="20" customWidth="1"/>
    <col min="14602" max="14602" width="13.85546875" style="20" customWidth="1"/>
    <col min="14603" max="14604" width="12.85546875" style="20" customWidth="1"/>
    <col min="14605" max="14605" width="13.5703125" style="20" customWidth="1"/>
    <col min="14606" max="14606" width="12.85546875" style="20" customWidth="1"/>
    <col min="14607" max="14848" width="9.140625" style="20"/>
    <col min="14849" max="14849" width="6.28515625" style="20" customWidth="1"/>
    <col min="14850" max="14850" width="10" style="20" customWidth="1"/>
    <col min="14851" max="14851" width="11.42578125" style="20" customWidth="1"/>
    <col min="14852" max="14852" width="11.5703125" style="20" customWidth="1"/>
    <col min="14853" max="14853" width="14.140625" style="20" customWidth="1"/>
    <col min="14854" max="14855" width="12.85546875" style="20" customWidth="1"/>
    <col min="14856" max="14856" width="13.5703125" style="20" customWidth="1"/>
    <col min="14857" max="14857" width="3.42578125" style="20" customWidth="1"/>
    <col min="14858" max="14858" width="13.85546875" style="20" customWidth="1"/>
    <col min="14859" max="14860" width="12.85546875" style="20" customWidth="1"/>
    <col min="14861" max="14861" width="13.5703125" style="20" customWidth="1"/>
    <col min="14862" max="14862" width="12.85546875" style="20" customWidth="1"/>
    <col min="14863" max="15104" width="9.140625" style="20"/>
    <col min="15105" max="15105" width="6.28515625" style="20" customWidth="1"/>
    <col min="15106" max="15106" width="10" style="20" customWidth="1"/>
    <col min="15107" max="15107" width="11.42578125" style="20" customWidth="1"/>
    <col min="15108" max="15108" width="11.5703125" style="20" customWidth="1"/>
    <col min="15109" max="15109" width="14.140625" style="20" customWidth="1"/>
    <col min="15110" max="15111" width="12.85546875" style="20" customWidth="1"/>
    <col min="15112" max="15112" width="13.5703125" style="20" customWidth="1"/>
    <col min="15113" max="15113" width="3.42578125" style="20" customWidth="1"/>
    <col min="15114" max="15114" width="13.85546875" style="20" customWidth="1"/>
    <col min="15115" max="15116" width="12.85546875" style="20" customWidth="1"/>
    <col min="15117" max="15117" width="13.5703125" style="20" customWidth="1"/>
    <col min="15118" max="15118" width="12.85546875" style="20" customWidth="1"/>
    <col min="15119" max="15360" width="9.140625" style="20"/>
    <col min="15361" max="15361" width="6.28515625" style="20" customWidth="1"/>
    <col min="15362" max="15362" width="10" style="20" customWidth="1"/>
    <col min="15363" max="15363" width="11.42578125" style="20" customWidth="1"/>
    <col min="15364" max="15364" width="11.5703125" style="20" customWidth="1"/>
    <col min="15365" max="15365" width="14.140625" style="20" customWidth="1"/>
    <col min="15366" max="15367" width="12.85546875" style="20" customWidth="1"/>
    <col min="15368" max="15368" width="13.5703125" style="20" customWidth="1"/>
    <col min="15369" max="15369" width="3.42578125" style="20" customWidth="1"/>
    <col min="15370" max="15370" width="13.85546875" style="20" customWidth="1"/>
    <col min="15371" max="15372" width="12.85546875" style="20" customWidth="1"/>
    <col min="15373" max="15373" width="13.5703125" style="20" customWidth="1"/>
    <col min="15374" max="15374" width="12.85546875" style="20" customWidth="1"/>
    <col min="15375" max="15616" width="9.140625" style="20"/>
    <col min="15617" max="15617" width="6.28515625" style="20" customWidth="1"/>
    <col min="15618" max="15618" width="10" style="20" customWidth="1"/>
    <col min="15619" max="15619" width="11.42578125" style="20" customWidth="1"/>
    <col min="15620" max="15620" width="11.5703125" style="20" customWidth="1"/>
    <col min="15621" max="15621" width="14.140625" style="20" customWidth="1"/>
    <col min="15622" max="15623" width="12.85546875" style="20" customWidth="1"/>
    <col min="15624" max="15624" width="13.5703125" style="20" customWidth="1"/>
    <col min="15625" max="15625" width="3.42578125" style="20" customWidth="1"/>
    <col min="15626" max="15626" width="13.85546875" style="20" customWidth="1"/>
    <col min="15627" max="15628" width="12.85546875" style="20" customWidth="1"/>
    <col min="15629" max="15629" width="13.5703125" style="20" customWidth="1"/>
    <col min="15630" max="15630" width="12.85546875" style="20" customWidth="1"/>
    <col min="15631" max="15872" width="9.140625" style="20"/>
    <col min="15873" max="15873" width="6.28515625" style="20" customWidth="1"/>
    <col min="15874" max="15874" width="10" style="20" customWidth="1"/>
    <col min="15875" max="15875" width="11.42578125" style="20" customWidth="1"/>
    <col min="15876" max="15876" width="11.5703125" style="20" customWidth="1"/>
    <col min="15877" max="15877" width="14.140625" style="20" customWidth="1"/>
    <col min="15878" max="15879" width="12.85546875" style="20" customWidth="1"/>
    <col min="15880" max="15880" width="13.5703125" style="20" customWidth="1"/>
    <col min="15881" max="15881" width="3.42578125" style="20" customWidth="1"/>
    <col min="15882" max="15882" width="13.85546875" style="20" customWidth="1"/>
    <col min="15883" max="15884" width="12.85546875" style="20" customWidth="1"/>
    <col min="15885" max="15885" width="13.5703125" style="20" customWidth="1"/>
    <col min="15886" max="15886" width="12.85546875" style="20" customWidth="1"/>
    <col min="15887" max="16128" width="9.140625" style="20"/>
    <col min="16129" max="16129" width="6.28515625" style="20" customWidth="1"/>
    <col min="16130" max="16130" width="10" style="20" customWidth="1"/>
    <col min="16131" max="16131" width="11.42578125" style="20" customWidth="1"/>
    <col min="16132" max="16132" width="11.5703125" style="20" customWidth="1"/>
    <col min="16133" max="16133" width="14.140625" style="20" customWidth="1"/>
    <col min="16134" max="16135" width="12.85546875" style="20" customWidth="1"/>
    <col min="16136" max="16136" width="13.5703125" style="20" customWidth="1"/>
    <col min="16137" max="16137" width="3.42578125" style="20" customWidth="1"/>
    <col min="16138" max="16138" width="13.85546875" style="20" customWidth="1"/>
    <col min="16139" max="16140" width="12.85546875" style="20" customWidth="1"/>
    <col min="16141" max="16141" width="13.5703125" style="20" customWidth="1"/>
    <col min="16142" max="16142" width="12.85546875" style="20" customWidth="1"/>
    <col min="16143" max="16384" width="9.140625" style="20"/>
  </cols>
  <sheetData>
    <row r="1" spans="1:14" ht="20.25" customHeight="1" x14ac:dyDescent="0.25">
      <c r="A1" s="68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31"/>
    </row>
    <row r="2" spans="1:14" ht="20.25" customHeight="1" x14ac:dyDescent="0.25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"/>
    </row>
    <row r="3" spans="1:14" ht="4.7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20.25" customHeight="1" x14ac:dyDescent="0.25">
      <c r="B4" s="32"/>
      <c r="C4" s="33"/>
      <c r="D4" s="32"/>
      <c r="E4" s="70" t="s">
        <v>17</v>
      </c>
      <c r="F4" s="71"/>
      <c r="G4" s="71"/>
      <c r="H4" s="72"/>
      <c r="I4" s="34"/>
      <c r="J4" s="70" t="s">
        <v>18</v>
      </c>
      <c r="K4" s="71"/>
      <c r="L4" s="71"/>
      <c r="M4" s="72"/>
      <c r="N4" s="34"/>
    </row>
    <row r="5" spans="1:14" ht="13.5" customHeight="1" x14ac:dyDescent="0.25">
      <c r="A5" s="75" t="s">
        <v>109</v>
      </c>
      <c r="B5" s="77" t="s">
        <v>20</v>
      </c>
      <c r="C5" s="78"/>
      <c r="D5" s="79"/>
      <c r="E5" s="85" t="s">
        <v>108</v>
      </c>
      <c r="F5" s="83" t="s">
        <v>40</v>
      </c>
      <c r="G5" s="73" t="s">
        <v>19</v>
      </c>
      <c r="H5" s="74"/>
      <c r="I5" s="34"/>
      <c r="J5" s="83" t="s">
        <v>108</v>
      </c>
      <c r="K5" s="83" t="s">
        <v>40</v>
      </c>
      <c r="L5" s="73" t="s">
        <v>19</v>
      </c>
      <c r="M5" s="74"/>
      <c r="N5" s="34"/>
    </row>
    <row r="6" spans="1:14" x14ac:dyDescent="0.25">
      <c r="A6" s="76"/>
      <c r="B6" s="80"/>
      <c r="C6" s="81"/>
      <c r="D6" s="82"/>
      <c r="E6" s="86"/>
      <c r="F6" s="84"/>
      <c r="G6" s="7" t="s">
        <v>110</v>
      </c>
      <c r="H6" s="7" t="s">
        <v>40</v>
      </c>
      <c r="I6" s="34"/>
      <c r="J6" s="84"/>
      <c r="K6" s="84"/>
      <c r="L6" s="7" t="s">
        <v>110</v>
      </c>
      <c r="M6" s="7" t="s">
        <v>40</v>
      </c>
      <c r="N6" s="34"/>
    </row>
    <row r="7" spans="1:14" ht="4.7" customHeight="1" x14ac:dyDescent="0.25">
      <c r="I7" s="34"/>
      <c r="N7" s="34"/>
    </row>
    <row r="8" spans="1:14" ht="14.25" customHeight="1" x14ac:dyDescent="0.25">
      <c r="A8" s="35"/>
      <c r="B8" s="8" t="s">
        <v>111</v>
      </c>
      <c r="C8" s="9"/>
      <c r="D8" s="9"/>
      <c r="E8" s="9"/>
      <c r="F8" s="9"/>
      <c r="G8" s="9"/>
      <c r="H8" s="9"/>
      <c r="I8" s="10"/>
      <c r="J8" s="9"/>
      <c r="K8" s="9"/>
      <c r="L8" s="9"/>
      <c r="M8" s="11"/>
      <c r="N8" s="34"/>
    </row>
    <row r="9" spans="1:14" ht="14.25" customHeight="1" x14ac:dyDescent="0.25">
      <c r="A9" s="35">
        <v>1</v>
      </c>
      <c r="B9" s="65" t="s">
        <v>35</v>
      </c>
      <c r="C9" s="66"/>
      <c r="D9" s="67"/>
      <c r="E9" s="5"/>
      <c r="F9" s="5"/>
      <c r="G9" s="5"/>
      <c r="H9" s="5"/>
      <c r="I9" s="38"/>
      <c r="J9" s="1">
        <f>+E9</f>
        <v>0</v>
      </c>
      <c r="K9" s="1">
        <f>+F9</f>
        <v>0</v>
      </c>
      <c r="L9" s="1">
        <f>+G9</f>
        <v>0</v>
      </c>
      <c r="M9" s="1">
        <f>+H9</f>
        <v>0</v>
      </c>
      <c r="N9" s="34"/>
    </row>
    <row r="10" spans="1:14" ht="14.25" customHeight="1" x14ac:dyDescent="0.25">
      <c r="A10" s="35">
        <f>A9+1</f>
        <v>2</v>
      </c>
      <c r="B10" s="65" t="s">
        <v>105</v>
      </c>
      <c r="C10" s="66"/>
      <c r="D10" s="67"/>
      <c r="E10" s="5"/>
      <c r="F10" s="5"/>
      <c r="G10" s="5"/>
      <c r="H10" s="5"/>
      <c r="I10" s="38"/>
      <c r="J10" s="5"/>
      <c r="K10" s="5"/>
      <c r="L10" s="5"/>
      <c r="M10" s="5"/>
      <c r="N10" s="34"/>
    </row>
    <row r="11" spans="1:14" ht="14.25" customHeight="1" x14ac:dyDescent="0.25">
      <c r="A11" s="35">
        <f>A10+1</f>
        <v>3</v>
      </c>
      <c r="B11" s="61" t="s">
        <v>36</v>
      </c>
      <c r="C11" s="63"/>
      <c r="D11" s="64"/>
      <c r="E11" s="5"/>
      <c r="F11" s="5"/>
      <c r="G11" s="5"/>
      <c r="H11" s="5"/>
      <c r="I11" s="38"/>
      <c r="J11" s="5"/>
      <c r="K11" s="5"/>
      <c r="L11" s="5"/>
      <c r="M11" s="5"/>
      <c r="N11" s="34"/>
    </row>
    <row r="12" spans="1:14" ht="14.25" customHeight="1" x14ac:dyDescent="0.25">
      <c r="A12" s="35"/>
      <c r="B12" s="39"/>
      <c r="C12" s="36" t="s">
        <v>21</v>
      </c>
      <c r="D12" s="37"/>
      <c r="E12" s="4">
        <f>SUM(E9:E11)</f>
        <v>0</v>
      </c>
      <c r="F12" s="4">
        <f>SUM(F9:F11)</f>
        <v>0</v>
      </c>
      <c r="G12" s="4">
        <f>SUM(G9:G11)</f>
        <v>0</v>
      </c>
      <c r="H12" s="4">
        <f>SUM(H9:H11)</f>
        <v>0</v>
      </c>
      <c r="I12" s="38"/>
      <c r="J12" s="4">
        <f>SUM(J9:J11)</f>
        <v>0</v>
      </c>
      <c r="K12" s="4">
        <f>SUM(K9:K11)</f>
        <v>0</v>
      </c>
      <c r="L12" s="4">
        <f>SUM(L9:L11)</f>
        <v>0</v>
      </c>
      <c r="M12" s="4">
        <f>SUM(M9:M11)</f>
        <v>0</v>
      </c>
      <c r="N12" s="34"/>
    </row>
    <row r="13" spans="1:14" ht="14.25" customHeight="1" x14ac:dyDescent="0.25">
      <c r="A13" s="35"/>
      <c r="B13" s="8" t="s">
        <v>102</v>
      </c>
      <c r="C13" s="9"/>
      <c r="D13" s="9"/>
      <c r="E13" s="9"/>
      <c r="F13" s="9"/>
      <c r="G13" s="9"/>
      <c r="H13" s="9"/>
      <c r="I13" s="10"/>
      <c r="J13" s="9"/>
      <c r="K13" s="9"/>
      <c r="L13" s="9"/>
      <c r="M13" s="11"/>
      <c r="N13" s="34"/>
    </row>
    <row r="14" spans="1:14" ht="14.25" customHeight="1" x14ac:dyDescent="0.25">
      <c r="A14" s="35">
        <f>A11+1</f>
        <v>4</v>
      </c>
      <c r="B14" s="65" t="s">
        <v>106</v>
      </c>
      <c r="C14" s="66"/>
      <c r="D14" s="67"/>
      <c r="E14" s="5"/>
      <c r="F14" s="5"/>
      <c r="G14" s="5"/>
      <c r="H14" s="5"/>
      <c r="I14" s="38"/>
      <c r="J14" s="5"/>
      <c r="K14" s="5"/>
      <c r="L14" s="5"/>
      <c r="M14" s="5"/>
      <c r="N14" s="34"/>
    </row>
    <row r="15" spans="1:14" ht="14.25" customHeight="1" x14ac:dyDescent="0.25">
      <c r="A15" s="35">
        <f>A14+1</f>
        <v>5</v>
      </c>
      <c r="B15" s="65" t="s">
        <v>107</v>
      </c>
      <c r="C15" s="66"/>
      <c r="D15" s="67"/>
      <c r="E15" s="5"/>
      <c r="F15" s="5"/>
      <c r="G15" s="5"/>
      <c r="H15" s="5"/>
      <c r="I15" s="38"/>
      <c r="J15" s="5"/>
      <c r="K15" s="5"/>
      <c r="L15" s="5"/>
      <c r="M15" s="5"/>
      <c r="N15" s="34"/>
    </row>
    <row r="16" spans="1:14" ht="14.25" customHeight="1" x14ac:dyDescent="0.25">
      <c r="A16" s="35">
        <f t="shared" ref="A16:A18" si="0">A15+1</f>
        <v>6</v>
      </c>
      <c r="B16" s="65" t="s">
        <v>37</v>
      </c>
      <c r="C16" s="66"/>
      <c r="D16" s="67"/>
      <c r="E16" s="5"/>
      <c r="F16" s="5"/>
      <c r="G16" s="5"/>
      <c r="H16" s="5"/>
      <c r="I16" s="38"/>
      <c r="J16" s="5"/>
      <c r="K16" s="5"/>
      <c r="L16" s="5"/>
      <c r="M16" s="5"/>
      <c r="N16" s="34"/>
    </row>
    <row r="17" spans="1:14" ht="14.25" customHeight="1" x14ac:dyDescent="0.25">
      <c r="A17" s="35">
        <f t="shared" si="0"/>
        <v>7</v>
      </c>
      <c r="B17" s="65" t="s">
        <v>38</v>
      </c>
      <c r="C17" s="66"/>
      <c r="D17" s="67"/>
      <c r="E17" s="5"/>
      <c r="F17" s="5"/>
      <c r="G17" s="5"/>
      <c r="H17" s="5"/>
      <c r="I17" s="38"/>
      <c r="J17" s="5"/>
      <c r="K17" s="5"/>
      <c r="L17" s="5"/>
      <c r="M17" s="5"/>
      <c r="N17" s="34"/>
    </row>
    <row r="18" spans="1:14" ht="14.25" customHeight="1" x14ac:dyDescent="0.25">
      <c r="A18" s="35">
        <f t="shared" si="0"/>
        <v>8</v>
      </c>
      <c r="B18" s="61" t="s">
        <v>36</v>
      </c>
      <c r="C18" s="63"/>
      <c r="D18" s="64"/>
      <c r="E18" s="5"/>
      <c r="F18" s="5"/>
      <c r="G18" s="5"/>
      <c r="H18" s="5"/>
      <c r="I18" s="38"/>
      <c r="J18" s="5"/>
      <c r="K18" s="5"/>
      <c r="L18" s="5"/>
      <c r="M18" s="5"/>
      <c r="N18" s="34"/>
    </row>
    <row r="19" spans="1:14" ht="14.25" customHeight="1" x14ac:dyDescent="0.25">
      <c r="A19" s="35"/>
      <c r="B19" s="39"/>
      <c r="C19" s="36" t="s">
        <v>21</v>
      </c>
      <c r="D19" s="37"/>
      <c r="E19" s="2">
        <f>SUM(E14:E18)</f>
        <v>0</v>
      </c>
      <c r="F19" s="2">
        <f>SUM(F14:F18)</f>
        <v>0</v>
      </c>
      <c r="G19" s="2">
        <f>SUM(G14:G18)</f>
        <v>0</v>
      </c>
      <c r="H19" s="2">
        <f>SUM(H14:H18)</f>
        <v>0</v>
      </c>
      <c r="I19" s="38"/>
      <c r="J19" s="2">
        <f>SUM(J14:J18)</f>
        <v>0</v>
      </c>
      <c r="K19" s="2">
        <f>SUM(K14:K18)</f>
        <v>0</v>
      </c>
      <c r="L19" s="2">
        <f>SUM(L14:L18)</f>
        <v>0</v>
      </c>
      <c r="M19" s="2">
        <f>SUM(M14:M18)</f>
        <v>0</v>
      </c>
      <c r="N19" s="34"/>
    </row>
    <row r="20" spans="1:14" ht="14.25" customHeight="1" x14ac:dyDescent="0.25">
      <c r="A20" s="35"/>
      <c r="B20" s="8" t="s">
        <v>103</v>
      </c>
      <c r="C20" s="9"/>
      <c r="D20" s="9"/>
      <c r="E20" s="9"/>
      <c r="F20" s="9"/>
      <c r="G20" s="9"/>
      <c r="H20" s="9"/>
      <c r="I20" s="10"/>
      <c r="J20" s="9"/>
      <c r="K20" s="9"/>
      <c r="L20" s="9"/>
      <c r="M20" s="11"/>
      <c r="N20" s="34"/>
    </row>
    <row r="21" spans="1:14" ht="14.25" customHeight="1" x14ac:dyDescent="0.25">
      <c r="A21" s="35">
        <v>9</v>
      </c>
      <c r="B21" s="65" t="s">
        <v>39</v>
      </c>
      <c r="C21" s="66"/>
      <c r="D21" s="67"/>
      <c r="E21" s="5"/>
      <c r="F21" s="5"/>
      <c r="G21" s="5"/>
      <c r="H21" s="5"/>
      <c r="I21" s="38"/>
      <c r="J21" s="5"/>
      <c r="K21" s="5"/>
      <c r="L21" s="5"/>
      <c r="M21" s="5"/>
      <c r="N21" s="34"/>
    </row>
    <row r="22" spans="1:14" ht="14.25" customHeight="1" x14ac:dyDescent="0.25">
      <c r="A22" s="35">
        <f>A21+1</f>
        <v>10</v>
      </c>
      <c r="B22" s="65" t="s">
        <v>40</v>
      </c>
      <c r="C22" s="66"/>
      <c r="D22" s="67"/>
      <c r="E22" s="5"/>
      <c r="F22" s="5"/>
      <c r="G22" s="5"/>
      <c r="H22" s="5"/>
      <c r="I22" s="38"/>
      <c r="J22" s="5"/>
      <c r="K22" s="5"/>
      <c r="L22" s="5"/>
      <c r="M22" s="5"/>
      <c r="N22" s="34"/>
    </row>
    <row r="23" spans="1:14" ht="14.25" customHeight="1" x14ac:dyDescent="0.25">
      <c r="A23" s="35">
        <f t="shared" ref="A23:A28" si="1">A22+1</f>
        <v>11</v>
      </c>
      <c r="B23" s="65" t="s">
        <v>41</v>
      </c>
      <c r="C23" s="66"/>
      <c r="D23" s="67"/>
      <c r="E23" s="5"/>
      <c r="F23" s="5"/>
      <c r="G23" s="5"/>
      <c r="H23" s="5"/>
      <c r="I23" s="38"/>
      <c r="J23" s="5"/>
      <c r="K23" s="5"/>
      <c r="L23" s="5"/>
      <c r="M23" s="5"/>
      <c r="N23" s="34"/>
    </row>
    <row r="24" spans="1:14" ht="14.25" customHeight="1" x14ac:dyDescent="0.25">
      <c r="A24" s="35">
        <f t="shared" si="1"/>
        <v>12</v>
      </c>
      <c r="B24" s="65" t="s">
        <v>42</v>
      </c>
      <c r="C24" s="66"/>
      <c r="D24" s="67"/>
      <c r="E24" s="5"/>
      <c r="F24" s="5"/>
      <c r="G24" s="5"/>
      <c r="H24" s="5"/>
      <c r="I24" s="38"/>
      <c r="J24" s="5"/>
      <c r="K24" s="5"/>
      <c r="L24" s="5"/>
      <c r="M24" s="5"/>
      <c r="N24" s="34"/>
    </row>
    <row r="25" spans="1:14" ht="14.25" customHeight="1" x14ac:dyDescent="0.25">
      <c r="A25" s="35">
        <f t="shared" si="1"/>
        <v>13</v>
      </c>
      <c r="B25" s="65" t="s">
        <v>43</v>
      </c>
      <c r="C25" s="66"/>
      <c r="D25" s="67"/>
      <c r="E25" s="5"/>
      <c r="F25" s="5"/>
      <c r="G25" s="5"/>
      <c r="H25" s="5"/>
      <c r="I25" s="38"/>
      <c r="J25" s="5"/>
      <c r="K25" s="5"/>
      <c r="L25" s="5"/>
      <c r="M25" s="5"/>
      <c r="N25" s="34"/>
    </row>
    <row r="26" spans="1:14" ht="14.25" customHeight="1" x14ac:dyDescent="0.25">
      <c r="A26" s="35">
        <f t="shared" si="1"/>
        <v>14</v>
      </c>
      <c r="B26" s="65" t="s">
        <v>44</v>
      </c>
      <c r="C26" s="66"/>
      <c r="D26" s="67"/>
      <c r="E26" s="5"/>
      <c r="F26" s="5"/>
      <c r="G26" s="5"/>
      <c r="H26" s="5"/>
      <c r="I26" s="38"/>
      <c r="J26" s="5"/>
      <c r="K26" s="5"/>
      <c r="L26" s="5"/>
      <c r="M26" s="5"/>
      <c r="N26" s="34"/>
    </row>
    <row r="27" spans="1:14" ht="14.25" customHeight="1" x14ac:dyDescent="0.25">
      <c r="A27" s="35">
        <f t="shared" si="1"/>
        <v>15</v>
      </c>
      <c r="B27" s="65" t="s">
        <v>46</v>
      </c>
      <c r="C27" s="66"/>
      <c r="D27" s="67"/>
      <c r="E27" s="5"/>
      <c r="F27" s="5"/>
      <c r="G27" s="5"/>
      <c r="H27" s="5"/>
      <c r="I27" s="38"/>
      <c r="J27" s="5"/>
      <c r="K27" s="5"/>
      <c r="L27" s="5"/>
      <c r="M27" s="5"/>
      <c r="N27" s="34"/>
    </row>
    <row r="28" spans="1:14" ht="14.25" customHeight="1" x14ac:dyDescent="0.25">
      <c r="A28" s="35">
        <f t="shared" si="1"/>
        <v>16</v>
      </c>
      <c r="B28" s="65" t="s">
        <v>45</v>
      </c>
      <c r="C28" s="66"/>
      <c r="D28" s="67"/>
      <c r="E28" s="5"/>
      <c r="F28" s="5"/>
      <c r="G28" s="5"/>
      <c r="H28" s="5"/>
      <c r="I28" s="38"/>
      <c r="J28" s="5"/>
      <c r="K28" s="5"/>
      <c r="L28" s="5"/>
      <c r="M28" s="5"/>
      <c r="N28" s="34"/>
    </row>
    <row r="29" spans="1:14" ht="14.25" customHeight="1" x14ac:dyDescent="0.25">
      <c r="A29" s="35"/>
      <c r="B29" s="39"/>
      <c r="C29" s="36" t="s">
        <v>21</v>
      </c>
      <c r="D29" s="37"/>
      <c r="E29" s="4">
        <f>SUM(E21:E28)</f>
        <v>0</v>
      </c>
      <c r="F29" s="4">
        <f>SUM(F21:F28)</f>
        <v>0</v>
      </c>
      <c r="G29" s="4">
        <f>SUM(G21:G28)</f>
        <v>0</v>
      </c>
      <c r="H29" s="4">
        <f>SUM(H21:H28)</f>
        <v>0</v>
      </c>
      <c r="I29" s="38"/>
      <c r="J29" s="4">
        <f>SUM(J21:J28)</f>
        <v>0</v>
      </c>
      <c r="K29" s="4">
        <f>SUM(K21:K28)</f>
        <v>0</v>
      </c>
      <c r="L29" s="4">
        <f>SUM(L21:L28)</f>
        <v>0</v>
      </c>
      <c r="M29" s="4">
        <f>SUM(M21:M28)</f>
        <v>0</v>
      </c>
      <c r="N29" s="34"/>
    </row>
    <row r="30" spans="1:14" ht="14.25" customHeight="1" x14ac:dyDescent="0.25">
      <c r="A30" s="35"/>
      <c r="B30" s="8" t="s">
        <v>47</v>
      </c>
      <c r="C30" s="9"/>
      <c r="D30" s="9"/>
      <c r="E30" s="9"/>
      <c r="F30" s="9"/>
      <c r="G30" s="9"/>
      <c r="H30" s="9"/>
      <c r="I30" s="10"/>
      <c r="J30" s="9"/>
      <c r="K30" s="9"/>
      <c r="L30" s="9"/>
      <c r="M30" s="11"/>
      <c r="N30" s="34"/>
    </row>
    <row r="31" spans="1:14" ht="14.25" customHeight="1" x14ac:dyDescent="0.25">
      <c r="A31" s="35">
        <v>17</v>
      </c>
      <c r="B31" s="65" t="s">
        <v>48</v>
      </c>
      <c r="C31" s="66"/>
      <c r="D31" s="67"/>
      <c r="E31" s="5"/>
      <c r="F31" s="5"/>
      <c r="G31" s="5"/>
      <c r="H31" s="5"/>
      <c r="I31" s="38"/>
      <c r="J31" s="5"/>
      <c r="K31" s="5"/>
      <c r="L31" s="5"/>
      <c r="M31" s="5"/>
      <c r="N31" s="34"/>
    </row>
    <row r="32" spans="1:14" ht="14.25" customHeight="1" x14ac:dyDescent="0.25">
      <c r="A32" s="35">
        <f>A31+1</f>
        <v>18</v>
      </c>
      <c r="B32" s="65" t="s">
        <v>49</v>
      </c>
      <c r="C32" s="66"/>
      <c r="D32" s="67"/>
      <c r="E32" s="5"/>
      <c r="F32" s="5"/>
      <c r="G32" s="5"/>
      <c r="H32" s="5"/>
      <c r="I32" s="38"/>
      <c r="J32" s="5"/>
      <c r="K32" s="5"/>
      <c r="L32" s="5"/>
      <c r="M32" s="5"/>
      <c r="N32" s="34"/>
    </row>
    <row r="33" spans="1:14" ht="14.25" customHeight="1" x14ac:dyDescent="0.25">
      <c r="A33" s="35">
        <f t="shared" ref="A33:A39" si="2">A32+1</f>
        <v>19</v>
      </c>
      <c r="B33" s="65" t="s">
        <v>50</v>
      </c>
      <c r="C33" s="66"/>
      <c r="D33" s="67"/>
      <c r="E33" s="5"/>
      <c r="F33" s="5"/>
      <c r="G33" s="5"/>
      <c r="H33" s="5"/>
      <c r="I33" s="38"/>
      <c r="J33" s="5"/>
      <c r="K33" s="5"/>
      <c r="L33" s="5"/>
      <c r="M33" s="5"/>
      <c r="N33" s="34"/>
    </row>
    <row r="34" spans="1:14" ht="14.25" customHeight="1" x14ac:dyDescent="0.25">
      <c r="A34" s="35">
        <f t="shared" si="2"/>
        <v>20</v>
      </c>
      <c r="B34" s="65" t="s">
        <v>51</v>
      </c>
      <c r="C34" s="66"/>
      <c r="D34" s="67"/>
      <c r="E34" s="5"/>
      <c r="F34" s="5"/>
      <c r="G34" s="5"/>
      <c r="H34" s="5"/>
      <c r="I34" s="38"/>
      <c r="J34" s="5"/>
      <c r="K34" s="5"/>
      <c r="L34" s="5"/>
      <c r="M34" s="5"/>
      <c r="N34" s="34"/>
    </row>
    <row r="35" spans="1:14" ht="14.25" customHeight="1" x14ac:dyDescent="0.25">
      <c r="A35" s="35">
        <f t="shared" si="2"/>
        <v>21</v>
      </c>
      <c r="B35" s="65" t="s">
        <v>52</v>
      </c>
      <c r="C35" s="66"/>
      <c r="D35" s="67"/>
      <c r="E35" s="5"/>
      <c r="F35" s="5"/>
      <c r="G35" s="5"/>
      <c r="H35" s="5"/>
      <c r="I35" s="38"/>
      <c r="J35" s="5"/>
      <c r="K35" s="5"/>
      <c r="L35" s="5"/>
      <c r="M35" s="5"/>
      <c r="N35" s="34"/>
    </row>
    <row r="36" spans="1:14" ht="14.25" customHeight="1" x14ac:dyDescent="0.25">
      <c r="A36" s="35">
        <f t="shared" si="2"/>
        <v>22</v>
      </c>
      <c r="B36" s="65" t="s">
        <v>53</v>
      </c>
      <c r="C36" s="66"/>
      <c r="D36" s="67"/>
      <c r="E36" s="5"/>
      <c r="F36" s="5"/>
      <c r="G36" s="5"/>
      <c r="H36" s="5"/>
      <c r="I36" s="38"/>
      <c r="J36" s="5"/>
      <c r="K36" s="5"/>
      <c r="L36" s="5"/>
      <c r="M36" s="5"/>
      <c r="N36" s="34"/>
    </row>
    <row r="37" spans="1:14" ht="14.25" customHeight="1" x14ac:dyDescent="0.25">
      <c r="A37" s="35">
        <f t="shared" si="2"/>
        <v>23</v>
      </c>
      <c r="B37" s="65" t="s">
        <v>54</v>
      </c>
      <c r="C37" s="66"/>
      <c r="D37" s="67"/>
      <c r="E37" s="5"/>
      <c r="F37" s="5"/>
      <c r="G37" s="5"/>
      <c r="H37" s="5"/>
      <c r="I37" s="38"/>
      <c r="J37" s="5"/>
      <c r="K37" s="5"/>
      <c r="L37" s="5"/>
      <c r="M37" s="5"/>
      <c r="N37" s="34"/>
    </row>
    <row r="38" spans="1:14" ht="14.25" customHeight="1" x14ac:dyDescent="0.25">
      <c r="A38" s="35">
        <f t="shared" si="2"/>
        <v>24</v>
      </c>
      <c r="B38" s="65" t="s">
        <v>55</v>
      </c>
      <c r="C38" s="66"/>
      <c r="D38" s="67"/>
      <c r="E38" s="5"/>
      <c r="F38" s="5"/>
      <c r="G38" s="5"/>
      <c r="H38" s="5"/>
      <c r="I38" s="38"/>
      <c r="J38" s="5"/>
      <c r="K38" s="5"/>
      <c r="L38" s="5"/>
      <c r="M38" s="5"/>
      <c r="N38" s="34"/>
    </row>
    <row r="39" spans="1:14" ht="14.25" customHeight="1" x14ac:dyDescent="0.25">
      <c r="A39" s="35">
        <f t="shared" si="2"/>
        <v>25</v>
      </c>
      <c r="B39" s="61" t="s">
        <v>36</v>
      </c>
      <c r="C39" s="63"/>
      <c r="D39" s="64"/>
      <c r="E39" s="5"/>
      <c r="F39" s="5"/>
      <c r="G39" s="5"/>
      <c r="H39" s="5"/>
      <c r="I39" s="38"/>
      <c r="J39" s="5"/>
      <c r="K39" s="5"/>
      <c r="L39" s="5"/>
      <c r="M39" s="5"/>
      <c r="N39" s="34"/>
    </row>
    <row r="40" spans="1:14" ht="14.25" customHeight="1" x14ac:dyDescent="0.25">
      <c r="A40" s="35"/>
      <c r="B40" s="39"/>
      <c r="C40" s="36" t="s">
        <v>21</v>
      </c>
      <c r="D40" s="37"/>
      <c r="E40" s="4">
        <f>SUM(E31:E39)</f>
        <v>0</v>
      </c>
      <c r="F40" s="4">
        <f>SUM(F31:F39)</f>
        <v>0</v>
      </c>
      <c r="G40" s="4">
        <f>SUM(G31:G39)</f>
        <v>0</v>
      </c>
      <c r="H40" s="4">
        <f>SUM(H31:H39)</f>
        <v>0</v>
      </c>
      <c r="I40" s="38"/>
      <c r="J40" s="4">
        <f>SUM(J31:J39)</f>
        <v>0</v>
      </c>
      <c r="K40" s="4">
        <f>SUM(K31:K39)</f>
        <v>0</v>
      </c>
      <c r="L40" s="4">
        <f>SUM(L31:L39)</f>
        <v>0</v>
      </c>
      <c r="M40" s="4">
        <f>SUM(M31:M39)</f>
        <v>0</v>
      </c>
      <c r="N40" s="34"/>
    </row>
    <row r="41" spans="1:14" ht="14.25" customHeight="1" x14ac:dyDescent="0.25">
      <c r="A41" s="35"/>
      <c r="B41" s="8" t="s">
        <v>56</v>
      </c>
      <c r="C41" s="9"/>
      <c r="D41" s="9"/>
      <c r="E41" s="9"/>
      <c r="F41" s="9"/>
      <c r="G41" s="9"/>
      <c r="H41" s="9"/>
      <c r="I41" s="10"/>
      <c r="J41" s="9"/>
      <c r="K41" s="9"/>
      <c r="L41" s="9"/>
      <c r="M41" s="11"/>
      <c r="N41" s="34"/>
    </row>
    <row r="42" spans="1:14" ht="14.25" customHeight="1" x14ac:dyDescent="0.25">
      <c r="A42" s="35">
        <v>26</v>
      </c>
      <c r="B42" s="65" t="s">
        <v>57</v>
      </c>
      <c r="C42" s="66"/>
      <c r="D42" s="67"/>
      <c r="E42" s="5"/>
      <c r="F42" s="5"/>
      <c r="G42" s="5"/>
      <c r="H42" s="5"/>
      <c r="I42" s="38"/>
      <c r="J42" s="5"/>
      <c r="K42" s="5"/>
      <c r="L42" s="5"/>
      <c r="M42" s="5"/>
      <c r="N42" s="34"/>
    </row>
    <row r="43" spans="1:14" ht="14.25" customHeight="1" x14ac:dyDescent="0.25">
      <c r="A43" s="35">
        <f>A42+1</f>
        <v>27</v>
      </c>
      <c r="B43" s="65" t="s">
        <v>58</v>
      </c>
      <c r="C43" s="66"/>
      <c r="D43" s="67"/>
      <c r="E43" s="5"/>
      <c r="F43" s="5"/>
      <c r="G43" s="5"/>
      <c r="H43" s="5"/>
      <c r="I43" s="38"/>
      <c r="J43" s="5"/>
      <c r="K43" s="5"/>
      <c r="L43" s="5"/>
      <c r="M43" s="5"/>
      <c r="N43" s="34"/>
    </row>
    <row r="44" spans="1:14" ht="14.25" customHeight="1" x14ac:dyDescent="0.25">
      <c r="A44" s="35">
        <f t="shared" ref="A44:A48" si="3">A43+1</f>
        <v>28</v>
      </c>
      <c r="B44" s="65" t="s">
        <v>59</v>
      </c>
      <c r="C44" s="66"/>
      <c r="D44" s="67"/>
      <c r="E44" s="5"/>
      <c r="F44" s="5"/>
      <c r="G44" s="5"/>
      <c r="H44" s="5"/>
      <c r="I44" s="38"/>
      <c r="J44" s="5"/>
      <c r="K44" s="5"/>
      <c r="L44" s="5"/>
      <c r="M44" s="5"/>
      <c r="N44" s="34"/>
    </row>
    <row r="45" spans="1:14" ht="14.25" customHeight="1" x14ac:dyDescent="0.25">
      <c r="A45" s="35">
        <f t="shared" si="3"/>
        <v>29</v>
      </c>
      <c r="B45" s="65" t="s">
        <v>60</v>
      </c>
      <c r="C45" s="66"/>
      <c r="D45" s="67"/>
      <c r="E45" s="5"/>
      <c r="F45" s="5"/>
      <c r="G45" s="5"/>
      <c r="H45" s="5"/>
      <c r="I45" s="38"/>
      <c r="J45" s="5"/>
      <c r="K45" s="5"/>
      <c r="L45" s="5"/>
      <c r="M45" s="5"/>
      <c r="N45" s="34"/>
    </row>
    <row r="46" spans="1:14" ht="14.25" customHeight="1" x14ac:dyDescent="0.25">
      <c r="A46" s="35">
        <f t="shared" si="3"/>
        <v>30</v>
      </c>
      <c r="B46" s="65" t="s">
        <v>61</v>
      </c>
      <c r="C46" s="66"/>
      <c r="D46" s="67"/>
      <c r="E46" s="5"/>
      <c r="F46" s="5"/>
      <c r="G46" s="5"/>
      <c r="H46" s="5"/>
      <c r="I46" s="38"/>
      <c r="J46" s="5"/>
      <c r="K46" s="5"/>
      <c r="L46" s="5"/>
      <c r="M46" s="5"/>
      <c r="N46" s="34"/>
    </row>
    <row r="47" spans="1:14" ht="14.25" customHeight="1" x14ac:dyDescent="0.25">
      <c r="A47" s="35">
        <f t="shared" si="3"/>
        <v>31</v>
      </c>
      <c r="B47" s="65" t="s">
        <v>62</v>
      </c>
      <c r="C47" s="66"/>
      <c r="D47" s="67"/>
      <c r="E47" s="5"/>
      <c r="F47" s="5"/>
      <c r="G47" s="5"/>
      <c r="H47" s="5"/>
      <c r="I47" s="38"/>
      <c r="J47" s="5"/>
      <c r="K47" s="5"/>
      <c r="L47" s="5"/>
      <c r="M47" s="5"/>
      <c r="N47" s="34"/>
    </row>
    <row r="48" spans="1:14" ht="14.25" customHeight="1" x14ac:dyDescent="0.25">
      <c r="A48" s="35">
        <f t="shared" si="3"/>
        <v>32</v>
      </c>
      <c r="B48" s="61" t="s">
        <v>36</v>
      </c>
      <c r="C48" s="63"/>
      <c r="D48" s="64"/>
      <c r="E48" s="5"/>
      <c r="F48" s="5"/>
      <c r="G48" s="5"/>
      <c r="H48" s="5"/>
      <c r="I48" s="38"/>
      <c r="J48" s="5"/>
      <c r="K48" s="5"/>
      <c r="L48" s="5"/>
      <c r="M48" s="5"/>
      <c r="N48" s="34"/>
    </row>
    <row r="49" spans="1:14" ht="14.25" customHeight="1" x14ac:dyDescent="0.25">
      <c r="A49" s="35"/>
      <c r="B49" s="39"/>
      <c r="C49" s="36" t="s">
        <v>21</v>
      </c>
      <c r="D49" s="37"/>
      <c r="E49" s="4">
        <f>SUM(E42:E48)</f>
        <v>0</v>
      </c>
      <c r="F49" s="4">
        <f>SUM(F42:F48)</f>
        <v>0</v>
      </c>
      <c r="G49" s="4">
        <f>SUM(G42:G48)</f>
        <v>0</v>
      </c>
      <c r="H49" s="4">
        <f>SUM(H42:H48)</f>
        <v>0</v>
      </c>
      <c r="I49" s="38"/>
      <c r="J49" s="4">
        <f>SUM(J42:J48)</f>
        <v>0</v>
      </c>
      <c r="K49" s="4">
        <f>SUM(K42:K48)</f>
        <v>0</v>
      </c>
      <c r="L49" s="4">
        <f>SUM(L42:L48)</f>
        <v>0</v>
      </c>
      <c r="M49" s="4">
        <f>SUM(M42:M48)</f>
        <v>0</v>
      </c>
      <c r="N49" s="34"/>
    </row>
    <row r="50" spans="1:14" ht="14.25" customHeight="1" x14ac:dyDescent="0.25">
      <c r="A50" s="35"/>
      <c r="B50" s="8" t="s">
        <v>104</v>
      </c>
      <c r="C50" s="9"/>
      <c r="D50" s="9"/>
      <c r="E50" s="9"/>
      <c r="F50" s="9"/>
      <c r="G50" s="9"/>
      <c r="H50" s="9"/>
      <c r="I50" s="10"/>
      <c r="J50" s="9"/>
      <c r="K50" s="9"/>
      <c r="L50" s="9"/>
      <c r="M50" s="11"/>
      <c r="N50" s="34"/>
    </row>
    <row r="51" spans="1:14" ht="14.25" customHeight="1" x14ac:dyDescent="0.25">
      <c r="A51" s="35">
        <v>33</v>
      </c>
      <c r="B51" s="65" t="s">
        <v>63</v>
      </c>
      <c r="C51" s="66"/>
      <c r="D51" s="67"/>
      <c r="E51" s="5"/>
      <c r="F51" s="5"/>
      <c r="G51" s="5"/>
      <c r="H51" s="5"/>
      <c r="I51" s="38"/>
      <c r="J51" s="5"/>
      <c r="K51" s="5"/>
      <c r="L51" s="5"/>
      <c r="M51" s="5"/>
      <c r="N51" s="34"/>
    </row>
    <row r="52" spans="1:14" ht="14.25" customHeight="1" x14ac:dyDescent="0.25">
      <c r="A52" s="35">
        <f>A51+1</f>
        <v>34</v>
      </c>
      <c r="B52" s="65" t="s">
        <v>64</v>
      </c>
      <c r="C52" s="66"/>
      <c r="D52" s="67"/>
      <c r="E52" s="5"/>
      <c r="F52" s="5"/>
      <c r="G52" s="5"/>
      <c r="H52" s="5"/>
      <c r="I52" s="38"/>
      <c r="J52" s="5"/>
      <c r="K52" s="5"/>
      <c r="L52" s="5"/>
      <c r="M52" s="5"/>
      <c r="N52" s="34"/>
    </row>
    <row r="53" spans="1:14" ht="14.25" customHeight="1" x14ac:dyDescent="0.25">
      <c r="A53" s="35">
        <f t="shared" ref="A53:A56" si="4">A52+1</f>
        <v>35</v>
      </c>
      <c r="B53" s="65" t="s">
        <v>65</v>
      </c>
      <c r="C53" s="66"/>
      <c r="D53" s="67"/>
      <c r="E53" s="5"/>
      <c r="F53" s="5"/>
      <c r="G53" s="5"/>
      <c r="H53" s="5"/>
      <c r="I53" s="38"/>
      <c r="J53" s="5"/>
      <c r="K53" s="5"/>
      <c r="L53" s="5"/>
      <c r="M53" s="5"/>
      <c r="N53" s="34"/>
    </row>
    <row r="54" spans="1:14" ht="14.25" customHeight="1" x14ac:dyDescent="0.25">
      <c r="A54" s="35">
        <f t="shared" si="4"/>
        <v>36</v>
      </c>
      <c r="B54" s="65" t="s">
        <v>66</v>
      </c>
      <c r="C54" s="66"/>
      <c r="D54" s="67"/>
      <c r="E54" s="5"/>
      <c r="F54" s="5"/>
      <c r="G54" s="5"/>
      <c r="H54" s="5"/>
      <c r="I54" s="38"/>
      <c r="J54" s="5"/>
      <c r="K54" s="5"/>
      <c r="L54" s="5"/>
      <c r="M54" s="5"/>
      <c r="N54" s="34"/>
    </row>
    <row r="55" spans="1:14" ht="14.25" customHeight="1" x14ac:dyDescent="0.25">
      <c r="A55" s="35">
        <f t="shared" si="4"/>
        <v>37</v>
      </c>
      <c r="B55" s="65" t="s">
        <v>67</v>
      </c>
      <c r="C55" s="66"/>
      <c r="D55" s="67"/>
      <c r="E55" s="5"/>
      <c r="F55" s="5"/>
      <c r="G55" s="5"/>
      <c r="H55" s="5"/>
      <c r="I55" s="38"/>
      <c r="J55" s="5"/>
      <c r="K55" s="5"/>
      <c r="L55" s="5"/>
      <c r="M55" s="5"/>
      <c r="N55" s="34"/>
    </row>
    <row r="56" spans="1:14" ht="14.25" customHeight="1" x14ac:dyDescent="0.25">
      <c r="A56" s="35">
        <f t="shared" si="4"/>
        <v>38</v>
      </c>
      <c r="B56" s="61" t="s">
        <v>36</v>
      </c>
      <c r="C56" s="63"/>
      <c r="D56" s="64"/>
      <c r="E56" s="5"/>
      <c r="F56" s="5"/>
      <c r="G56" s="5"/>
      <c r="H56" s="5"/>
      <c r="I56" s="38"/>
      <c r="J56" s="5"/>
      <c r="K56" s="5"/>
      <c r="L56" s="5"/>
      <c r="M56" s="5"/>
      <c r="N56" s="34"/>
    </row>
    <row r="57" spans="1:14" ht="14.25" customHeight="1" x14ac:dyDescent="0.25">
      <c r="A57" s="35"/>
      <c r="B57" s="39"/>
      <c r="C57" s="36" t="s">
        <v>21</v>
      </c>
      <c r="D57" s="37"/>
      <c r="E57" s="4">
        <f>SUM(E51:E56)</f>
        <v>0</v>
      </c>
      <c r="F57" s="4">
        <f>SUM(F51:F56)</f>
        <v>0</v>
      </c>
      <c r="G57" s="4">
        <f>SUM(G51:G56)</f>
        <v>0</v>
      </c>
      <c r="H57" s="4">
        <f>SUM(H51:H56)</f>
        <v>0</v>
      </c>
      <c r="I57" s="38"/>
      <c r="J57" s="4">
        <f>SUM(J51:J56)</f>
        <v>0</v>
      </c>
      <c r="K57" s="4">
        <f>SUM(K51:K56)</f>
        <v>0</v>
      </c>
      <c r="L57" s="4">
        <f>SUM(L51:L56)</f>
        <v>0</v>
      </c>
      <c r="M57" s="4">
        <f>SUM(M51:M56)</f>
        <v>0</v>
      </c>
      <c r="N57" s="34"/>
    </row>
    <row r="58" spans="1:14" ht="14.25" customHeight="1" x14ac:dyDescent="0.25">
      <c r="A58" s="35"/>
      <c r="B58" s="8" t="s">
        <v>68</v>
      </c>
      <c r="C58" s="9"/>
      <c r="D58" s="9"/>
      <c r="E58" s="9"/>
      <c r="F58" s="9"/>
      <c r="G58" s="9"/>
      <c r="H58" s="9"/>
      <c r="I58" s="10"/>
      <c r="J58" s="9"/>
      <c r="K58" s="9"/>
      <c r="L58" s="9"/>
      <c r="M58" s="11"/>
      <c r="N58" s="34"/>
    </row>
    <row r="59" spans="1:14" ht="14.25" customHeight="1" x14ac:dyDescent="0.25">
      <c r="A59" s="35">
        <v>39</v>
      </c>
      <c r="B59" s="65" t="s">
        <v>69</v>
      </c>
      <c r="C59" s="66"/>
      <c r="D59" s="67"/>
      <c r="E59" s="5"/>
      <c r="F59" s="5"/>
      <c r="G59" s="5"/>
      <c r="H59" s="5"/>
      <c r="I59" s="38"/>
      <c r="J59" s="5"/>
      <c r="K59" s="5"/>
      <c r="L59" s="5"/>
      <c r="M59" s="5"/>
      <c r="N59" s="34"/>
    </row>
    <row r="60" spans="1:14" ht="14.25" customHeight="1" x14ac:dyDescent="0.25">
      <c r="A60" s="35">
        <f>A59+1</f>
        <v>40</v>
      </c>
      <c r="B60" s="65" t="s">
        <v>70</v>
      </c>
      <c r="C60" s="66"/>
      <c r="D60" s="67"/>
      <c r="E60" s="5"/>
      <c r="F60" s="5"/>
      <c r="G60" s="5"/>
      <c r="H60" s="5"/>
      <c r="I60" s="38"/>
      <c r="J60" s="5"/>
      <c r="K60" s="5"/>
      <c r="L60" s="5"/>
      <c r="M60" s="5"/>
      <c r="N60" s="34"/>
    </row>
    <row r="61" spans="1:14" ht="14.25" customHeight="1" x14ac:dyDescent="0.25">
      <c r="A61" s="35">
        <f t="shared" ref="A61:A70" si="5">A60+1</f>
        <v>41</v>
      </c>
      <c r="B61" s="65" t="s">
        <v>71</v>
      </c>
      <c r="C61" s="66"/>
      <c r="D61" s="67"/>
      <c r="E61" s="5"/>
      <c r="F61" s="5"/>
      <c r="G61" s="5"/>
      <c r="H61" s="5"/>
      <c r="I61" s="38"/>
      <c r="J61" s="5"/>
      <c r="K61" s="5"/>
      <c r="L61" s="5"/>
      <c r="M61" s="5"/>
      <c r="N61" s="34"/>
    </row>
    <row r="62" spans="1:14" ht="14.25" customHeight="1" x14ac:dyDescent="0.25">
      <c r="A62" s="35">
        <f t="shared" si="5"/>
        <v>42</v>
      </c>
      <c r="B62" s="65" t="s">
        <v>72</v>
      </c>
      <c r="C62" s="66"/>
      <c r="D62" s="67"/>
      <c r="E62" s="5"/>
      <c r="F62" s="5"/>
      <c r="G62" s="5"/>
      <c r="H62" s="5"/>
      <c r="I62" s="38"/>
      <c r="J62" s="5"/>
      <c r="K62" s="5"/>
      <c r="L62" s="5"/>
      <c r="M62" s="5"/>
      <c r="N62" s="34"/>
    </row>
    <row r="63" spans="1:14" ht="14.25" customHeight="1" x14ac:dyDescent="0.25">
      <c r="A63" s="35">
        <f t="shared" si="5"/>
        <v>43</v>
      </c>
      <c r="B63" s="65" t="s">
        <v>73</v>
      </c>
      <c r="C63" s="66"/>
      <c r="D63" s="67"/>
      <c r="E63" s="5"/>
      <c r="F63" s="5"/>
      <c r="G63" s="5"/>
      <c r="H63" s="5"/>
      <c r="I63" s="38"/>
      <c r="J63" s="5"/>
      <c r="K63" s="5"/>
      <c r="L63" s="5"/>
      <c r="M63" s="5"/>
      <c r="N63" s="34"/>
    </row>
    <row r="64" spans="1:14" ht="14.25" customHeight="1" x14ac:dyDescent="0.25">
      <c r="A64" s="35">
        <f t="shared" si="5"/>
        <v>44</v>
      </c>
      <c r="B64" s="65" t="s">
        <v>74</v>
      </c>
      <c r="C64" s="66"/>
      <c r="D64" s="67"/>
      <c r="E64" s="5"/>
      <c r="F64" s="5"/>
      <c r="G64" s="5"/>
      <c r="H64" s="5"/>
      <c r="I64" s="38"/>
      <c r="J64" s="5"/>
      <c r="K64" s="5"/>
      <c r="L64" s="5"/>
      <c r="M64" s="5"/>
      <c r="N64" s="34"/>
    </row>
    <row r="65" spans="1:14" ht="14.25" customHeight="1" x14ac:dyDescent="0.25">
      <c r="A65" s="35">
        <f t="shared" si="5"/>
        <v>45</v>
      </c>
      <c r="B65" s="65" t="s">
        <v>75</v>
      </c>
      <c r="C65" s="66"/>
      <c r="D65" s="67"/>
      <c r="E65" s="5"/>
      <c r="F65" s="5"/>
      <c r="G65" s="5"/>
      <c r="H65" s="5"/>
      <c r="I65" s="38"/>
      <c r="J65" s="5"/>
      <c r="K65" s="5"/>
      <c r="L65" s="5"/>
      <c r="M65" s="5"/>
      <c r="N65" s="34"/>
    </row>
    <row r="66" spans="1:14" ht="14.25" customHeight="1" x14ac:dyDescent="0.25">
      <c r="A66" s="35">
        <f t="shared" si="5"/>
        <v>46</v>
      </c>
      <c r="B66" s="65" t="s">
        <v>76</v>
      </c>
      <c r="C66" s="66"/>
      <c r="D66" s="67"/>
      <c r="E66" s="5"/>
      <c r="F66" s="5"/>
      <c r="G66" s="5"/>
      <c r="H66" s="5"/>
      <c r="I66" s="38"/>
      <c r="J66" s="5"/>
      <c r="K66" s="5"/>
      <c r="L66" s="5"/>
      <c r="M66" s="5"/>
      <c r="N66" s="34"/>
    </row>
    <row r="67" spans="1:14" ht="14.25" customHeight="1" x14ac:dyDescent="0.25">
      <c r="A67" s="35">
        <f t="shared" si="5"/>
        <v>47</v>
      </c>
      <c r="B67" s="65" t="s">
        <v>77</v>
      </c>
      <c r="C67" s="66"/>
      <c r="D67" s="67"/>
      <c r="E67" s="5"/>
      <c r="F67" s="5"/>
      <c r="G67" s="5"/>
      <c r="H67" s="5"/>
      <c r="I67" s="38"/>
      <c r="J67" s="5"/>
      <c r="K67" s="5"/>
      <c r="L67" s="5"/>
      <c r="M67" s="5"/>
      <c r="N67" s="34"/>
    </row>
    <row r="68" spans="1:14" ht="14.25" customHeight="1" x14ac:dyDescent="0.25">
      <c r="A68" s="35">
        <f t="shared" si="5"/>
        <v>48</v>
      </c>
      <c r="B68" s="65" t="s">
        <v>78</v>
      </c>
      <c r="C68" s="66"/>
      <c r="D68" s="67"/>
      <c r="E68" s="5"/>
      <c r="F68" s="5"/>
      <c r="G68" s="5"/>
      <c r="H68" s="5"/>
      <c r="I68" s="38"/>
      <c r="J68" s="5"/>
      <c r="K68" s="5"/>
      <c r="L68" s="5"/>
      <c r="M68" s="5"/>
      <c r="N68" s="34"/>
    </row>
    <row r="69" spans="1:14" ht="14.25" customHeight="1" x14ac:dyDescent="0.25">
      <c r="A69" s="35">
        <f t="shared" si="5"/>
        <v>49</v>
      </c>
      <c r="B69" s="65" t="s">
        <v>79</v>
      </c>
      <c r="C69" s="66"/>
      <c r="D69" s="67"/>
      <c r="E69" s="5"/>
      <c r="F69" s="5"/>
      <c r="G69" s="5"/>
      <c r="H69" s="5"/>
      <c r="I69" s="38"/>
      <c r="J69" s="5"/>
      <c r="K69" s="5"/>
      <c r="L69" s="5"/>
      <c r="M69" s="5"/>
      <c r="N69" s="34"/>
    </row>
    <row r="70" spans="1:14" ht="14.25" customHeight="1" x14ac:dyDescent="0.25">
      <c r="A70" s="35">
        <f t="shared" si="5"/>
        <v>50</v>
      </c>
      <c r="B70" s="61" t="s">
        <v>36</v>
      </c>
      <c r="C70" s="63"/>
      <c r="D70" s="64"/>
      <c r="E70" s="5"/>
      <c r="F70" s="5"/>
      <c r="G70" s="5"/>
      <c r="H70" s="5"/>
      <c r="I70" s="38"/>
      <c r="J70" s="5"/>
      <c r="K70" s="5"/>
      <c r="L70" s="5"/>
      <c r="M70" s="5"/>
      <c r="N70" s="34"/>
    </row>
    <row r="71" spans="1:14" ht="14.25" customHeight="1" x14ac:dyDescent="0.25">
      <c r="A71" s="35"/>
      <c r="B71" s="40"/>
      <c r="C71" s="41" t="s">
        <v>21</v>
      </c>
      <c r="D71" s="42"/>
      <c r="E71" s="4">
        <f>SUM(E59:E70)</f>
        <v>0</v>
      </c>
      <c r="F71" s="4">
        <f t="shared" ref="F71:H71" si="6">SUM(F59:F70)</f>
        <v>0</v>
      </c>
      <c r="G71" s="4">
        <f t="shared" si="6"/>
        <v>0</v>
      </c>
      <c r="H71" s="4">
        <f t="shared" si="6"/>
        <v>0</v>
      </c>
      <c r="I71" s="38"/>
      <c r="J71" s="4">
        <f>SUM(J59:J70)</f>
        <v>0</v>
      </c>
      <c r="K71" s="4">
        <f t="shared" ref="K71:M71" si="7">SUM(K59:K70)</f>
        <v>0</v>
      </c>
      <c r="L71" s="4">
        <f t="shared" si="7"/>
        <v>0</v>
      </c>
      <c r="M71" s="4">
        <f t="shared" si="7"/>
        <v>0</v>
      </c>
      <c r="N71" s="34"/>
    </row>
    <row r="72" spans="1:14" ht="14.25" customHeight="1" x14ac:dyDescent="0.25">
      <c r="A72" s="35"/>
      <c r="B72" s="8" t="s">
        <v>80</v>
      </c>
      <c r="C72" s="9"/>
      <c r="D72" s="9"/>
      <c r="E72" s="9"/>
      <c r="F72" s="9"/>
      <c r="G72" s="9"/>
      <c r="H72" s="9"/>
      <c r="I72" s="10"/>
      <c r="J72" s="9"/>
      <c r="K72" s="9"/>
      <c r="L72" s="9"/>
      <c r="M72" s="11"/>
      <c r="N72" s="34"/>
    </row>
    <row r="73" spans="1:14" ht="14.25" customHeight="1" x14ac:dyDescent="0.25">
      <c r="A73" s="35">
        <v>51</v>
      </c>
      <c r="B73" s="65" t="s">
        <v>81</v>
      </c>
      <c r="C73" s="66"/>
      <c r="D73" s="67"/>
      <c r="E73" s="5"/>
      <c r="F73" s="5"/>
      <c r="G73" s="5"/>
      <c r="H73" s="5"/>
      <c r="I73" s="38"/>
      <c r="J73" s="5"/>
      <c r="K73" s="5"/>
      <c r="L73" s="5"/>
      <c r="M73" s="5"/>
      <c r="N73" s="34"/>
    </row>
    <row r="74" spans="1:14" ht="14.25" customHeight="1" x14ac:dyDescent="0.25">
      <c r="A74" s="35">
        <f>A73+1</f>
        <v>52</v>
      </c>
      <c r="B74" s="65" t="s">
        <v>82</v>
      </c>
      <c r="C74" s="66"/>
      <c r="D74" s="67"/>
      <c r="E74" s="5"/>
      <c r="F74" s="5"/>
      <c r="G74" s="5"/>
      <c r="H74" s="5"/>
      <c r="I74" s="38"/>
      <c r="J74" s="5"/>
      <c r="K74" s="5"/>
      <c r="L74" s="5"/>
      <c r="M74" s="5"/>
      <c r="N74" s="34"/>
    </row>
    <row r="75" spans="1:14" ht="14.25" customHeight="1" x14ac:dyDescent="0.25">
      <c r="A75" s="35">
        <f t="shared" ref="A75:A83" si="8">A74+1</f>
        <v>53</v>
      </c>
      <c r="B75" s="65" t="s">
        <v>83</v>
      </c>
      <c r="C75" s="66"/>
      <c r="D75" s="67"/>
      <c r="E75" s="5"/>
      <c r="F75" s="5"/>
      <c r="G75" s="5"/>
      <c r="H75" s="5"/>
      <c r="I75" s="38"/>
      <c r="J75" s="5"/>
      <c r="K75" s="5"/>
      <c r="L75" s="5"/>
      <c r="M75" s="5"/>
      <c r="N75" s="34"/>
    </row>
    <row r="76" spans="1:14" ht="14.25" customHeight="1" x14ac:dyDescent="0.25">
      <c r="A76" s="35">
        <f t="shared" si="8"/>
        <v>54</v>
      </c>
      <c r="B76" s="65" t="s">
        <v>84</v>
      </c>
      <c r="C76" s="66"/>
      <c r="D76" s="67"/>
      <c r="E76" s="5"/>
      <c r="F76" s="5"/>
      <c r="G76" s="5"/>
      <c r="H76" s="5"/>
      <c r="I76" s="38"/>
      <c r="J76" s="2">
        <f>+E76</f>
        <v>0</v>
      </c>
      <c r="K76" s="2">
        <f t="shared" ref="K76:M76" si="9">+F76</f>
        <v>0</v>
      </c>
      <c r="L76" s="2">
        <f t="shared" si="9"/>
        <v>0</v>
      </c>
      <c r="M76" s="2">
        <f t="shared" si="9"/>
        <v>0</v>
      </c>
      <c r="N76" s="34"/>
    </row>
    <row r="77" spans="1:14" ht="14.25" customHeight="1" x14ac:dyDescent="0.25">
      <c r="A77" s="35">
        <f t="shared" si="8"/>
        <v>55</v>
      </c>
      <c r="B77" s="65" t="s">
        <v>85</v>
      </c>
      <c r="C77" s="66"/>
      <c r="D77" s="67"/>
      <c r="E77" s="5"/>
      <c r="F77" s="5"/>
      <c r="G77" s="5"/>
      <c r="H77" s="5"/>
      <c r="I77" s="38"/>
      <c r="J77" s="5"/>
      <c r="K77" s="5"/>
      <c r="L77" s="5"/>
      <c r="M77" s="5"/>
      <c r="N77" s="34"/>
    </row>
    <row r="78" spans="1:14" ht="14.25" customHeight="1" x14ac:dyDescent="0.25">
      <c r="A78" s="35">
        <f t="shared" si="8"/>
        <v>56</v>
      </c>
      <c r="B78" s="65" t="s">
        <v>86</v>
      </c>
      <c r="C78" s="66"/>
      <c r="D78" s="67"/>
      <c r="E78" s="5"/>
      <c r="F78" s="5"/>
      <c r="G78" s="5"/>
      <c r="H78" s="5"/>
      <c r="I78" s="38"/>
      <c r="J78" s="5"/>
      <c r="K78" s="5"/>
      <c r="L78" s="5"/>
      <c r="M78" s="5"/>
      <c r="N78" s="34"/>
    </row>
    <row r="79" spans="1:14" ht="14.25" customHeight="1" x14ac:dyDescent="0.25">
      <c r="A79" s="35">
        <f t="shared" si="8"/>
        <v>57</v>
      </c>
      <c r="B79" s="65" t="s">
        <v>87</v>
      </c>
      <c r="C79" s="66"/>
      <c r="D79" s="67"/>
      <c r="E79" s="5"/>
      <c r="F79" s="5"/>
      <c r="G79" s="5"/>
      <c r="H79" s="5"/>
      <c r="I79" s="38"/>
      <c r="J79" s="5"/>
      <c r="K79" s="5"/>
      <c r="L79" s="5"/>
      <c r="M79" s="5"/>
      <c r="N79" s="34"/>
    </row>
    <row r="80" spans="1:14" ht="14.25" customHeight="1" x14ac:dyDescent="0.25">
      <c r="A80" s="35">
        <f t="shared" si="8"/>
        <v>58</v>
      </c>
      <c r="B80" s="65" t="s">
        <v>88</v>
      </c>
      <c r="C80" s="66"/>
      <c r="D80" s="67"/>
      <c r="E80" s="5"/>
      <c r="F80" s="5"/>
      <c r="G80" s="5"/>
      <c r="H80" s="5"/>
      <c r="I80" s="38"/>
      <c r="J80" s="5"/>
      <c r="K80" s="5"/>
      <c r="L80" s="5"/>
      <c r="M80" s="5"/>
      <c r="N80" s="34"/>
    </row>
    <row r="81" spans="1:14" ht="14.25" customHeight="1" x14ac:dyDescent="0.25">
      <c r="A81" s="35">
        <f t="shared" si="8"/>
        <v>59</v>
      </c>
      <c r="B81" s="65" t="s">
        <v>89</v>
      </c>
      <c r="C81" s="66"/>
      <c r="D81" s="67"/>
      <c r="E81" s="5"/>
      <c r="F81" s="5"/>
      <c r="G81" s="5"/>
      <c r="H81" s="5"/>
      <c r="I81" s="38"/>
      <c r="J81" s="5"/>
      <c r="K81" s="5"/>
      <c r="L81" s="5"/>
      <c r="M81" s="5"/>
      <c r="N81" s="34"/>
    </row>
    <row r="82" spans="1:14" ht="14.25" customHeight="1" x14ac:dyDescent="0.25">
      <c r="A82" s="35">
        <f t="shared" si="8"/>
        <v>60</v>
      </c>
      <c r="B82" s="65" t="s">
        <v>90</v>
      </c>
      <c r="C82" s="66"/>
      <c r="D82" s="67"/>
      <c r="E82" s="5"/>
      <c r="F82" s="5"/>
      <c r="G82" s="5"/>
      <c r="H82" s="5"/>
      <c r="I82" s="38"/>
      <c r="J82" s="5"/>
      <c r="K82" s="5"/>
      <c r="L82" s="5"/>
      <c r="M82" s="5"/>
      <c r="N82" s="34"/>
    </row>
    <row r="83" spans="1:14" ht="14.25" customHeight="1" x14ac:dyDescent="0.25">
      <c r="A83" s="35">
        <f t="shared" si="8"/>
        <v>61</v>
      </c>
      <c r="B83" s="61" t="s">
        <v>36</v>
      </c>
      <c r="C83" s="63"/>
      <c r="D83" s="64"/>
      <c r="E83" s="5"/>
      <c r="F83" s="5"/>
      <c r="G83" s="5"/>
      <c r="H83" s="5"/>
      <c r="I83" s="38"/>
      <c r="J83" s="5"/>
      <c r="K83" s="5"/>
      <c r="L83" s="5"/>
      <c r="M83" s="5"/>
      <c r="N83" s="34"/>
    </row>
    <row r="84" spans="1:14" ht="14.25" customHeight="1" x14ac:dyDescent="0.25">
      <c r="A84" s="35"/>
      <c r="B84" s="39"/>
      <c r="C84" s="36" t="s">
        <v>21</v>
      </c>
      <c r="D84" s="37"/>
      <c r="E84" s="4">
        <f>SUM(E73:E83)</f>
        <v>0</v>
      </c>
      <c r="F84" s="4">
        <f>SUM(F73:F83)</f>
        <v>0</v>
      </c>
      <c r="G84" s="4">
        <f>SUM(G73:G83)</f>
        <v>0</v>
      </c>
      <c r="H84" s="4">
        <f>SUM(H73:H83)</f>
        <v>0</v>
      </c>
      <c r="I84" s="38"/>
      <c r="J84" s="4">
        <f>SUM(J73:J83)</f>
        <v>0</v>
      </c>
      <c r="K84" s="4">
        <f>SUM(K73:K83)</f>
        <v>0</v>
      </c>
      <c r="L84" s="4">
        <f>SUM(L73:L83)</f>
        <v>0</v>
      </c>
      <c r="M84" s="4">
        <f>SUM(M73:M83)</f>
        <v>0</v>
      </c>
      <c r="N84" s="34"/>
    </row>
    <row r="85" spans="1:14" ht="14.25" customHeight="1" x14ac:dyDescent="0.25">
      <c r="A85" s="35"/>
      <c r="B85" s="8" t="s">
        <v>91</v>
      </c>
      <c r="C85" s="9"/>
      <c r="D85" s="9"/>
      <c r="E85" s="9"/>
      <c r="F85" s="9"/>
      <c r="G85" s="9"/>
      <c r="H85" s="9"/>
      <c r="I85" s="10"/>
      <c r="J85" s="9"/>
      <c r="K85" s="9"/>
      <c r="L85" s="9"/>
      <c r="M85" s="11"/>
      <c r="N85" s="34"/>
    </row>
    <row r="86" spans="1:14" ht="14.25" customHeight="1" x14ac:dyDescent="0.25">
      <c r="A86" s="35">
        <v>62</v>
      </c>
      <c r="B86" s="65" t="s">
        <v>92</v>
      </c>
      <c r="C86" s="66"/>
      <c r="D86" s="67"/>
      <c r="E86" s="5"/>
      <c r="F86" s="5"/>
      <c r="G86" s="5"/>
      <c r="H86" s="5"/>
      <c r="I86" s="38"/>
      <c r="J86" s="5"/>
      <c r="K86" s="5"/>
      <c r="L86" s="5"/>
      <c r="M86" s="5"/>
      <c r="N86" s="34"/>
    </row>
    <row r="87" spans="1:14" ht="14.25" customHeight="1" x14ac:dyDescent="0.25">
      <c r="A87" s="35">
        <f>A86+1</f>
        <v>63</v>
      </c>
      <c r="B87" s="65" t="s">
        <v>93</v>
      </c>
      <c r="C87" s="66"/>
      <c r="D87" s="67"/>
      <c r="E87" s="5"/>
      <c r="F87" s="5"/>
      <c r="G87" s="5"/>
      <c r="H87" s="5"/>
      <c r="I87" s="38"/>
      <c r="J87" s="5"/>
      <c r="K87" s="5"/>
      <c r="L87" s="5"/>
      <c r="M87" s="5"/>
      <c r="N87" s="34"/>
    </row>
    <row r="88" spans="1:14" ht="14.25" customHeight="1" x14ac:dyDescent="0.25">
      <c r="A88" s="35">
        <f t="shared" ref="A88:A90" si="10">A87+1</f>
        <v>64</v>
      </c>
      <c r="B88" s="65" t="s">
        <v>94</v>
      </c>
      <c r="C88" s="66"/>
      <c r="D88" s="67"/>
      <c r="E88" s="5"/>
      <c r="F88" s="5"/>
      <c r="G88" s="5"/>
      <c r="H88" s="5"/>
      <c r="I88" s="38"/>
      <c r="J88" s="5"/>
      <c r="K88" s="5"/>
      <c r="L88" s="5"/>
      <c r="M88" s="5"/>
      <c r="N88" s="34"/>
    </row>
    <row r="89" spans="1:14" ht="14.25" customHeight="1" x14ac:dyDescent="0.25">
      <c r="A89" s="35">
        <f t="shared" si="10"/>
        <v>65</v>
      </c>
      <c r="B89" s="65" t="s">
        <v>95</v>
      </c>
      <c r="C89" s="66"/>
      <c r="D89" s="67"/>
      <c r="E89" s="5"/>
      <c r="F89" s="5"/>
      <c r="G89" s="5"/>
      <c r="H89" s="5"/>
      <c r="I89" s="38"/>
      <c r="J89" s="5"/>
      <c r="K89" s="5"/>
      <c r="L89" s="5"/>
      <c r="M89" s="5"/>
      <c r="N89" s="34"/>
    </row>
    <row r="90" spans="1:14" ht="14.25" customHeight="1" x14ac:dyDescent="0.25">
      <c r="A90" s="35">
        <f t="shared" si="10"/>
        <v>66</v>
      </c>
      <c r="B90" s="61" t="s">
        <v>36</v>
      </c>
      <c r="C90" s="63"/>
      <c r="D90" s="64"/>
      <c r="E90" s="5"/>
      <c r="F90" s="5"/>
      <c r="G90" s="5"/>
      <c r="H90" s="5"/>
      <c r="I90" s="38"/>
      <c r="J90" s="5"/>
      <c r="K90" s="5"/>
      <c r="L90" s="5"/>
      <c r="M90" s="5"/>
      <c r="N90" s="34"/>
    </row>
    <row r="91" spans="1:14" ht="14.25" customHeight="1" x14ac:dyDescent="0.25">
      <c r="A91" s="35"/>
      <c r="B91" s="39"/>
      <c r="C91" s="36" t="s">
        <v>21</v>
      </c>
      <c r="D91" s="37"/>
      <c r="E91" s="4">
        <f>SUM(E86:E90)</f>
        <v>0</v>
      </c>
      <c r="F91" s="4">
        <f>SUM(F86:F90)</f>
        <v>0</v>
      </c>
      <c r="G91" s="4">
        <f>SUM(G86:G90)</f>
        <v>0</v>
      </c>
      <c r="H91" s="4">
        <f>SUM(H86:H90)</f>
        <v>0</v>
      </c>
      <c r="I91" s="38"/>
      <c r="J91" s="4">
        <f>SUM(J86:J90)</f>
        <v>0</v>
      </c>
      <c r="K91" s="4">
        <f>SUM(K86:K90)</f>
        <v>0</v>
      </c>
      <c r="L91" s="4">
        <f>SUM(L86:L90)</f>
        <v>0</v>
      </c>
      <c r="M91" s="4">
        <f>SUM(M86:M90)</f>
        <v>0</v>
      </c>
      <c r="N91" s="34"/>
    </row>
    <row r="92" spans="1:14" ht="14.25" customHeight="1" x14ac:dyDescent="0.25">
      <c r="A92" s="35"/>
      <c r="B92" s="8" t="s">
        <v>96</v>
      </c>
      <c r="C92" s="9"/>
      <c r="D92" s="9"/>
      <c r="E92" s="9"/>
      <c r="F92" s="9"/>
      <c r="G92" s="9"/>
      <c r="H92" s="9"/>
      <c r="I92" s="10"/>
      <c r="J92" s="9"/>
      <c r="K92" s="9"/>
      <c r="L92" s="9"/>
      <c r="M92" s="11"/>
      <c r="N92" s="34"/>
    </row>
    <row r="93" spans="1:14" ht="14.25" customHeight="1" x14ac:dyDescent="0.25">
      <c r="A93" s="35">
        <v>67</v>
      </c>
      <c r="B93" s="65" t="s">
        <v>97</v>
      </c>
      <c r="C93" s="66"/>
      <c r="D93" s="67"/>
      <c r="E93" s="5"/>
      <c r="F93" s="5"/>
      <c r="G93" s="5"/>
      <c r="H93" s="5"/>
      <c r="I93" s="38"/>
      <c r="J93" s="5"/>
      <c r="K93" s="5"/>
      <c r="L93" s="5"/>
      <c r="M93" s="5"/>
      <c r="N93" s="34"/>
    </row>
    <row r="94" spans="1:14" ht="14.25" customHeight="1" x14ac:dyDescent="0.25">
      <c r="A94" s="35">
        <f>A93+1</f>
        <v>68</v>
      </c>
      <c r="B94" s="65" t="s">
        <v>98</v>
      </c>
      <c r="C94" s="66"/>
      <c r="D94" s="67"/>
      <c r="E94" s="5"/>
      <c r="F94" s="5"/>
      <c r="G94" s="5"/>
      <c r="H94" s="5"/>
      <c r="I94" s="38"/>
      <c r="J94" s="5"/>
      <c r="K94" s="5"/>
      <c r="L94" s="5"/>
      <c r="M94" s="5"/>
      <c r="N94" s="34"/>
    </row>
    <row r="95" spans="1:14" ht="14.25" customHeight="1" x14ac:dyDescent="0.25">
      <c r="A95" s="35">
        <f t="shared" ref="A95:A96" si="11">A94+1</f>
        <v>69</v>
      </c>
      <c r="B95" s="65" t="s">
        <v>99</v>
      </c>
      <c r="C95" s="66"/>
      <c r="D95" s="67"/>
      <c r="E95" s="5"/>
      <c r="F95" s="5"/>
      <c r="G95" s="5"/>
      <c r="H95" s="5"/>
      <c r="I95" s="38"/>
      <c r="J95" s="5"/>
      <c r="K95" s="5"/>
      <c r="L95" s="5"/>
      <c r="M95" s="5"/>
      <c r="N95" s="34"/>
    </row>
    <row r="96" spans="1:14" ht="14.25" customHeight="1" x14ac:dyDescent="0.25">
      <c r="A96" s="35">
        <f t="shared" si="11"/>
        <v>70</v>
      </c>
      <c r="B96" s="61" t="s">
        <v>36</v>
      </c>
      <c r="C96" s="63"/>
      <c r="D96" s="64"/>
      <c r="E96" s="5"/>
      <c r="F96" s="5"/>
      <c r="G96" s="5"/>
      <c r="H96" s="5"/>
      <c r="I96" s="38"/>
      <c r="J96" s="5"/>
      <c r="K96" s="5"/>
      <c r="L96" s="5"/>
      <c r="M96" s="5"/>
      <c r="N96" s="34"/>
    </row>
    <row r="97" spans="1:14" ht="14.25" customHeight="1" x14ac:dyDescent="0.25">
      <c r="A97" s="35"/>
      <c r="B97" s="39"/>
      <c r="C97" s="36" t="s">
        <v>21</v>
      </c>
      <c r="D97" s="37"/>
      <c r="E97" s="4">
        <f>SUM(E93:E96)</f>
        <v>0</v>
      </c>
      <c r="F97" s="4">
        <f>SUM(F93:F96)</f>
        <v>0</v>
      </c>
      <c r="G97" s="4">
        <f>SUM(G93:G96)</f>
        <v>0</v>
      </c>
      <c r="H97" s="4">
        <f>SUM(H93:H96)</f>
        <v>0</v>
      </c>
      <c r="I97" s="38"/>
      <c r="J97" s="4">
        <f>SUM(J93:J96)</f>
        <v>0</v>
      </c>
      <c r="K97" s="4">
        <f>SUM(K93:K96)</f>
        <v>0</v>
      </c>
      <c r="L97" s="4">
        <f>SUM(L93:L96)</f>
        <v>0</v>
      </c>
      <c r="M97" s="4">
        <f>SUM(M93:M96)</f>
        <v>0</v>
      </c>
      <c r="N97" s="34"/>
    </row>
    <row r="98" spans="1:14" ht="14.25" customHeight="1" x14ac:dyDescent="0.25">
      <c r="A98" s="35"/>
      <c r="B98" s="8" t="s">
        <v>100</v>
      </c>
      <c r="C98" s="9"/>
      <c r="D98" s="9"/>
      <c r="E98" s="9"/>
      <c r="F98" s="9"/>
      <c r="G98" s="9"/>
      <c r="H98" s="9"/>
      <c r="I98" s="10"/>
      <c r="J98" s="9"/>
      <c r="K98" s="9"/>
      <c r="L98" s="9"/>
      <c r="M98" s="11"/>
      <c r="N98" s="34"/>
    </row>
    <row r="99" spans="1:14" ht="14.25" customHeight="1" x14ac:dyDescent="0.25">
      <c r="A99" s="35">
        <v>71</v>
      </c>
      <c r="B99" s="65" t="s">
        <v>101</v>
      </c>
      <c r="C99" s="66"/>
      <c r="D99" s="67"/>
      <c r="E99" s="5"/>
      <c r="F99" s="5"/>
      <c r="G99" s="5"/>
      <c r="H99" s="5"/>
      <c r="I99" s="38"/>
      <c r="J99" s="2">
        <f t="shared" ref="J99:M100" si="12">+E99</f>
        <v>0</v>
      </c>
      <c r="K99" s="2">
        <f t="shared" si="12"/>
        <v>0</v>
      </c>
      <c r="L99" s="2">
        <f t="shared" si="12"/>
        <v>0</v>
      </c>
      <c r="M99" s="2">
        <f t="shared" si="12"/>
        <v>0</v>
      </c>
      <c r="N99" s="34"/>
    </row>
    <row r="100" spans="1:14" ht="14.25" customHeight="1" x14ac:dyDescent="0.25">
      <c r="A100" s="35">
        <f>A99+1</f>
        <v>72</v>
      </c>
      <c r="B100" s="61" t="s">
        <v>36</v>
      </c>
      <c r="C100" s="63"/>
      <c r="D100" s="64"/>
      <c r="E100" s="5"/>
      <c r="F100" s="5"/>
      <c r="G100" s="5"/>
      <c r="H100" s="5"/>
      <c r="I100" s="38"/>
      <c r="J100" s="2">
        <f t="shared" si="12"/>
        <v>0</v>
      </c>
      <c r="K100" s="2">
        <f t="shared" si="12"/>
        <v>0</v>
      </c>
      <c r="L100" s="2">
        <f t="shared" si="12"/>
        <v>0</v>
      </c>
      <c r="M100" s="2">
        <f t="shared" si="12"/>
        <v>0</v>
      </c>
      <c r="N100" s="34"/>
    </row>
    <row r="101" spans="1:14" ht="14.25" customHeight="1" x14ac:dyDescent="0.25">
      <c r="A101" s="35"/>
      <c r="B101" s="39"/>
      <c r="C101" s="36" t="s">
        <v>21</v>
      </c>
      <c r="D101" s="37"/>
      <c r="E101" s="4">
        <f>SUM(E99:E100)</f>
        <v>0</v>
      </c>
      <c r="F101" s="4">
        <f>SUM(F99:F100)</f>
        <v>0</v>
      </c>
      <c r="G101" s="4">
        <f>SUM(G99:G100)</f>
        <v>0</v>
      </c>
      <c r="H101" s="4">
        <f>SUM(H99:H100)</f>
        <v>0</v>
      </c>
      <c r="I101" s="38"/>
      <c r="J101" s="4">
        <f>SUM(J99:J100)</f>
        <v>0</v>
      </c>
      <c r="K101" s="4">
        <f>SUM(K99:K100)</f>
        <v>0</v>
      </c>
      <c r="L101" s="4">
        <f>SUM(L99:L100)</f>
        <v>0</v>
      </c>
      <c r="M101" s="4">
        <f>SUM(M99:M100)</f>
        <v>0</v>
      </c>
      <c r="N101" s="34"/>
    </row>
    <row r="102" spans="1:14" ht="4.7" customHeight="1" x14ac:dyDescent="0.25">
      <c r="A102" s="35"/>
      <c r="B102" s="43"/>
      <c r="C102" s="43"/>
      <c r="D102" s="44"/>
      <c r="E102" s="38"/>
      <c r="F102" s="38"/>
      <c r="G102" s="38"/>
      <c r="H102" s="38"/>
      <c r="I102" s="38"/>
      <c r="J102" s="38"/>
      <c r="K102" s="38"/>
      <c r="L102" s="38"/>
      <c r="M102" s="38"/>
      <c r="N102" s="34"/>
    </row>
    <row r="103" spans="1:14" ht="14.25" customHeight="1" x14ac:dyDescent="0.25">
      <c r="A103" s="35">
        <f>A100+1</f>
        <v>73</v>
      </c>
      <c r="B103" s="45"/>
      <c r="C103" s="46" t="s">
        <v>22</v>
      </c>
      <c r="D103" s="37"/>
      <c r="E103" s="4">
        <f>+E12+E19+E29+E40+E49+E57+E71+E84+E91+E97+E101</f>
        <v>0</v>
      </c>
      <c r="F103" s="4">
        <f t="shared" ref="F103:H103" si="13">+F12+F19+F29+F40+F49+F57+F71+F84+F91+F97+F101</f>
        <v>0</v>
      </c>
      <c r="G103" s="4">
        <f t="shared" si="13"/>
        <v>0</v>
      </c>
      <c r="H103" s="4">
        <f t="shared" si="13"/>
        <v>0</v>
      </c>
      <c r="I103" s="38"/>
      <c r="J103" s="4">
        <f>+J12+J19+J29+J40+J49+J57+J71+J84+J91+J97+J101</f>
        <v>0</v>
      </c>
      <c r="K103" s="4">
        <f t="shared" ref="K103:M103" si="14">+K12+K19+K29+K40+K49+K57+K71+K84+K91+K97+K101</f>
        <v>0</v>
      </c>
      <c r="L103" s="4">
        <f t="shared" si="14"/>
        <v>0</v>
      </c>
      <c r="M103" s="4">
        <f t="shared" si="14"/>
        <v>0</v>
      </c>
      <c r="N103" s="34"/>
    </row>
    <row r="104" spans="1:14" ht="4.7" customHeight="1" x14ac:dyDescent="0.25">
      <c r="B104" s="47"/>
      <c r="C104" s="47"/>
      <c r="E104" s="34"/>
      <c r="F104" s="34"/>
      <c r="G104" s="34"/>
      <c r="H104" s="34"/>
      <c r="I104" s="34"/>
      <c r="J104" s="34"/>
      <c r="K104" s="34"/>
      <c r="L104" s="34"/>
      <c r="M104" s="34"/>
      <c r="N104" s="34"/>
    </row>
    <row r="105" spans="1:14" x14ac:dyDescent="0.25">
      <c r="B105" s="30" t="s">
        <v>23</v>
      </c>
    </row>
    <row r="106" spans="1:14" ht="4.7" customHeight="1" x14ac:dyDescent="0.25"/>
    <row r="107" spans="1:14" x14ac:dyDescent="0.25">
      <c r="B107" s="30" t="s">
        <v>24</v>
      </c>
    </row>
  </sheetData>
  <sheetProtection algorithmName="SHA-512" hashValue="yoppQdllOxwkt4VbJTJiQdw789OwalELO5h/0NoJvB1hjpVm2FHDW4RQ7mvQd4sYFP1siNXKPt5CT7JD50Lx6Q==" saltValue="+3yc2pmVAWcfM+yYAaGiLQ==" spinCount="100000" sheet="1" objects="1" scenarios="1"/>
  <mergeCells count="84">
    <mergeCell ref="A1:M1"/>
    <mergeCell ref="A2:M2"/>
    <mergeCell ref="E4:H4"/>
    <mergeCell ref="J4:M4"/>
    <mergeCell ref="G5:H5"/>
    <mergeCell ref="L5:M5"/>
    <mergeCell ref="A5:A6"/>
    <mergeCell ref="B5:D6"/>
    <mergeCell ref="J5:J6"/>
    <mergeCell ref="E5:E6"/>
    <mergeCell ref="K5:K6"/>
    <mergeCell ref="F5:F6"/>
    <mergeCell ref="B9:D9"/>
    <mergeCell ref="B10:D10"/>
    <mergeCell ref="B14:D14"/>
    <mergeCell ref="B15:D15"/>
    <mergeCell ref="B16:D16"/>
    <mergeCell ref="B17:D17"/>
    <mergeCell ref="B21:D21"/>
    <mergeCell ref="B22:D22"/>
    <mergeCell ref="B23:D23"/>
    <mergeCell ref="B24:D24"/>
    <mergeCell ref="B25:D25"/>
    <mergeCell ref="B26:D26"/>
    <mergeCell ref="B27:D27"/>
    <mergeCell ref="B28:D28"/>
    <mergeCell ref="B31:D31"/>
    <mergeCell ref="B32:D32"/>
    <mergeCell ref="B33:D33"/>
    <mergeCell ref="B34:D34"/>
    <mergeCell ref="B35:D35"/>
    <mergeCell ref="B36:D36"/>
    <mergeCell ref="B37:D37"/>
    <mergeCell ref="B38:D38"/>
    <mergeCell ref="B42:D42"/>
    <mergeCell ref="B43:D43"/>
    <mergeCell ref="B44:D44"/>
    <mergeCell ref="B45:D45"/>
    <mergeCell ref="B46:D46"/>
    <mergeCell ref="B47:D47"/>
    <mergeCell ref="B51:D51"/>
    <mergeCell ref="B52:D52"/>
    <mergeCell ref="B53:D53"/>
    <mergeCell ref="B54:D54"/>
    <mergeCell ref="B55:D55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3:D73"/>
    <mergeCell ref="B74:D74"/>
    <mergeCell ref="B75:D75"/>
    <mergeCell ref="B76:D76"/>
    <mergeCell ref="B77:D77"/>
    <mergeCell ref="B78:D78"/>
    <mergeCell ref="B94:D94"/>
    <mergeCell ref="B79:D79"/>
    <mergeCell ref="B80:D80"/>
    <mergeCell ref="B81:D81"/>
    <mergeCell ref="B82:D82"/>
    <mergeCell ref="B86:D86"/>
    <mergeCell ref="C100:D100"/>
    <mergeCell ref="B95:D95"/>
    <mergeCell ref="B99:D99"/>
    <mergeCell ref="C11:D11"/>
    <mergeCell ref="C18:D18"/>
    <mergeCell ref="C39:D39"/>
    <mergeCell ref="C48:D48"/>
    <mergeCell ref="C56:D56"/>
    <mergeCell ref="C70:D70"/>
    <mergeCell ref="C83:D83"/>
    <mergeCell ref="C90:D90"/>
    <mergeCell ref="C96:D96"/>
    <mergeCell ref="B87:D87"/>
    <mergeCell ref="B88:D88"/>
    <mergeCell ref="B89:D89"/>
    <mergeCell ref="B93:D93"/>
  </mergeCells>
  <pageMargins left="0.7" right="0.7" top="0.75" bottom="0.75" header="0.3" footer="0.3"/>
  <pageSetup scale="55" orientation="portrait" horizontalDpi="1200" verticalDpi="1200" r:id="rId1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6D69-7B9F-4BE6-A79B-198C6ABD4608}">
  <dimension ref="A1:G18"/>
  <sheetViews>
    <sheetView showGridLines="0" zoomScaleNormal="100" workbookViewId="0">
      <selection sqref="A1:F1"/>
    </sheetView>
  </sheetViews>
  <sheetFormatPr defaultRowHeight="15" x14ac:dyDescent="0.25"/>
  <cols>
    <col min="1" max="1" width="56.5703125" style="49" customWidth="1"/>
    <col min="2" max="6" width="16.7109375" style="20" customWidth="1"/>
    <col min="7" max="256" width="9.140625" style="20"/>
    <col min="257" max="257" width="54.85546875" style="20" customWidth="1"/>
    <col min="258" max="258" width="15.7109375" style="20" customWidth="1"/>
    <col min="259" max="261" width="15.85546875" style="20" customWidth="1"/>
    <col min="262" max="262" width="16.85546875" style="20" customWidth="1"/>
    <col min="263" max="512" width="9.140625" style="20"/>
    <col min="513" max="513" width="54.85546875" style="20" customWidth="1"/>
    <col min="514" max="514" width="15.7109375" style="20" customWidth="1"/>
    <col min="515" max="517" width="15.85546875" style="20" customWidth="1"/>
    <col min="518" max="518" width="16.85546875" style="20" customWidth="1"/>
    <col min="519" max="768" width="9.140625" style="20"/>
    <col min="769" max="769" width="54.85546875" style="20" customWidth="1"/>
    <col min="770" max="770" width="15.7109375" style="20" customWidth="1"/>
    <col min="771" max="773" width="15.85546875" style="20" customWidth="1"/>
    <col min="774" max="774" width="16.85546875" style="20" customWidth="1"/>
    <col min="775" max="1024" width="9.140625" style="20"/>
    <col min="1025" max="1025" width="54.85546875" style="20" customWidth="1"/>
    <col min="1026" max="1026" width="15.7109375" style="20" customWidth="1"/>
    <col min="1027" max="1029" width="15.85546875" style="20" customWidth="1"/>
    <col min="1030" max="1030" width="16.85546875" style="20" customWidth="1"/>
    <col min="1031" max="1280" width="9.140625" style="20"/>
    <col min="1281" max="1281" width="54.85546875" style="20" customWidth="1"/>
    <col min="1282" max="1282" width="15.7109375" style="20" customWidth="1"/>
    <col min="1283" max="1285" width="15.85546875" style="20" customWidth="1"/>
    <col min="1286" max="1286" width="16.85546875" style="20" customWidth="1"/>
    <col min="1287" max="1536" width="9.140625" style="20"/>
    <col min="1537" max="1537" width="54.85546875" style="20" customWidth="1"/>
    <col min="1538" max="1538" width="15.7109375" style="20" customWidth="1"/>
    <col min="1539" max="1541" width="15.85546875" style="20" customWidth="1"/>
    <col min="1542" max="1542" width="16.85546875" style="20" customWidth="1"/>
    <col min="1543" max="1792" width="9.140625" style="20"/>
    <col min="1793" max="1793" width="54.85546875" style="20" customWidth="1"/>
    <col min="1794" max="1794" width="15.7109375" style="20" customWidth="1"/>
    <col min="1795" max="1797" width="15.85546875" style="20" customWidth="1"/>
    <col min="1798" max="1798" width="16.85546875" style="20" customWidth="1"/>
    <col min="1799" max="2048" width="9.140625" style="20"/>
    <col min="2049" max="2049" width="54.85546875" style="20" customWidth="1"/>
    <col min="2050" max="2050" width="15.7109375" style="20" customWidth="1"/>
    <col min="2051" max="2053" width="15.85546875" style="20" customWidth="1"/>
    <col min="2054" max="2054" width="16.85546875" style="20" customWidth="1"/>
    <col min="2055" max="2304" width="9.140625" style="20"/>
    <col min="2305" max="2305" width="54.85546875" style="20" customWidth="1"/>
    <col min="2306" max="2306" width="15.7109375" style="20" customWidth="1"/>
    <col min="2307" max="2309" width="15.85546875" style="20" customWidth="1"/>
    <col min="2310" max="2310" width="16.85546875" style="20" customWidth="1"/>
    <col min="2311" max="2560" width="9.140625" style="20"/>
    <col min="2561" max="2561" width="54.85546875" style="20" customWidth="1"/>
    <col min="2562" max="2562" width="15.7109375" style="20" customWidth="1"/>
    <col min="2563" max="2565" width="15.85546875" style="20" customWidth="1"/>
    <col min="2566" max="2566" width="16.85546875" style="20" customWidth="1"/>
    <col min="2567" max="2816" width="9.140625" style="20"/>
    <col min="2817" max="2817" width="54.85546875" style="20" customWidth="1"/>
    <col min="2818" max="2818" width="15.7109375" style="20" customWidth="1"/>
    <col min="2819" max="2821" width="15.85546875" style="20" customWidth="1"/>
    <col min="2822" max="2822" width="16.85546875" style="20" customWidth="1"/>
    <col min="2823" max="3072" width="9.140625" style="20"/>
    <col min="3073" max="3073" width="54.85546875" style="20" customWidth="1"/>
    <col min="3074" max="3074" width="15.7109375" style="20" customWidth="1"/>
    <col min="3075" max="3077" width="15.85546875" style="20" customWidth="1"/>
    <col min="3078" max="3078" width="16.85546875" style="20" customWidth="1"/>
    <col min="3079" max="3328" width="9.140625" style="20"/>
    <col min="3329" max="3329" width="54.85546875" style="20" customWidth="1"/>
    <col min="3330" max="3330" width="15.7109375" style="20" customWidth="1"/>
    <col min="3331" max="3333" width="15.85546875" style="20" customWidth="1"/>
    <col min="3334" max="3334" width="16.85546875" style="20" customWidth="1"/>
    <col min="3335" max="3584" width="9.140625" style="20"/>
    <col min="3585" max="3585" width="54.85546875" style="20" customWidth="1"/>
    <col min="3586" max="3586" width="15.7109375" style="20" customWidth="1"/>
    <col min="3587" max="3589" width="15.85546875" style="20" customWidth="1"/>
    <col min="3590" max="3590" width="16.85546875" style="20" customWidth="1"/>
    <col min="3591" max="3840" width="9.140625" style="20"/>
    <col min="3841" max="3841" width="54.85546875" style="20" customWidth="1"/>
    <col min="3842" max="3842" width="15.7109375" style="20" customWidth="1"/>
    <col min="3843" max="3845" width="15.85546875" style="20" customWidth="1"/>
    <col min="3846" max="3846" width="16.85546875" style="20" customWidth="1"/>
    <col min="3847" max="4096" width="9.140625" style="20"/>
    <col min="4097" max="4097" width="54.85546875" style="20" customWidth="1"/>
    <col min="4098" max="4098" width="15.7109375" style="20" customWidth="1"/>
    <col min="4099" max="4101" width="15.85546875" style="20" customWidth="1"/>
    <col min="4102" max="4102" width="16.85546875" style="20" customWidth="1"/>
    <col min="4103" max="4352" width="9.140625" style="20"/>
    <col min="4353" max="4353" width="54.85546875" style="20" customWidth="1"/>
    <col min="4354" max="4354" width="15.7109375" style="20" customWidth="1"/>
    <col min="4355" max="4357" width="15.85546875" style="20" customWidth="1"/>
    <col min="4358" max="4358" width="16.85546875" style="20" customWidth="1"/>
    <col min="4359" max="4608" width="9.140625" style="20"/>
    <col min="4609" max="4609" width="54.85546875" style="20" customWidth="1"/>
    <col min="4610" max="4610" width="15.7109375" style="20" customWidth="1"/>
    <col min="4611" max="4613" width="15.85546875" style="20" customWidth="1"/>
    <col min="4614" max="4614" width="16.85546875" style="20" customWidth="1"/>
    <col min="4615" max="4864" width="9.140625" style="20"/>
    <col min="4865" max="4865" width="54.85546875" style="20" customWidth="1"/>
    <col min="4866" max="4866" width="15.7109375" style="20" customWidth="1"/>
    <col min="4867" max="4869" width="15.85546875" style="20" customWidth="1"/>
    <col min="4870" max="4870" width="16.85546875" style="20" customWidth="1"/>
    <col min="4871" max="5120" width="9.140625" style="20"/>
    <col min="5121" max="5121" width="54.85546875" style="20" customWidth="1"/>
    <col min="5122" max="5122" width="15.7109375" style="20" customWidth="1"/>
    <col min="5123" max="5125" width="15.85546875" style="20" customWidth="1"/>
    <col min="5126" max="5126" width="16.85546875" style="20" customWidth="1"/>
    <col min="5127" max="5376" width="9.140625" style="20"/>
    <col min="5377" max="5377" width="54.85546875" style="20" customWidth="1"/>
    <col min="5378" max="5378" width="15.7109375" style="20" customWidth="1"/>
    <col min="5379" max="5381" width="15.85546875" style="20" customWidth="1"/>
    <col min="5382" max="5382" width="16.85546875" style="20" customWidth="1"/>
    <col min="5383" max="5632" width="9.140625" style="20"/>
    <col min="5633" max="5633" width="54.85546875" style="20" customWidth="1"/>
    <col min="5634" max="5634" width="15.7109375" style="20" customWidth="1"/>
    <col min="5635" max="5637" width="15.85546875" style="20" customWidth="1"/>
    <col min="5638" max="5638" width="16.85546875" style="20" customWidth="1"/>
    <col min="5639" max="5888" width="9.140625" style="20"/>
    <col min="5889" max="5889" width="54.85546875" style="20" customWidth="1"/>
    <col min="5890" max="5890" width="15.7109375" style="20" customWidth="1"/>
    <col min="5891" max="5893" width="15.85546875" style="20" customWidth="1"/>
    <col min="5894" max="5894" width="16.85546875" style="20" customWidth="1"/>
    <col min="5895" max="6144" width="9.140625" style="20"/>
    <col min="6145" max="6145" width="54.85546875" style="20" customWidth="1"/>
    <col min="6146" max="6146" width="15.7109375" style="20" customWidth="1"/>
    <col min="6147" max="6149" width="15.85546875" style="20" customWidth="1"/>
    <col min="6150" max="6150" width="16.85546875" style="20" customWidth="1"/>
    <col min="6151" max="6400" width="9.140625" style="20"/>
    <col min="6401" max="6401" width="54.85546875" style="20" customWidth="1"/>
    <col min="6402" max="6402" width="15.7109375" style="20" customWidth="1"/>
    <col min="6403" max="6405" width="15.85546875" style="20" customWidth="1"/>
    <col min="6406" max="6406" width="16.85546875" style="20" customWidth="1"/>
    <col min="6407" max="6656" width="9.140625" style="20"/>
    <col min="6657" max="6657" width="54.85546875" style="20" customWidth="1"/>
    <col min="6658" max="6658" width="15.7109375" style="20" customWidth="1"/>
    <col min="6659" max="6661" width="15.85546875" style="20" customWidth="1"/>
    <col min="6662" max="6662" width="16.85546875" style="20" customWidth="1"/>
    <col min="6663" max="6912" width="9.140625" style="20"/>
    <col min="6913" max="6913" width="54.85546875" style="20" customWidth="1"/>
    <col min="6914" max="6914" width="15.7109375" style="20" customWidth="1"/>
    <col min="6915" max="6917" width="15.85546875" style="20" customWidth="1"/>
    <col min="6918" max="6918" width="16.85546875" style="20" customWidth="1"/>
    <col min="6919" max="7168" width="9.140625" style="20"/>
    <col min="7169" max="7169" width="54.85546875" style="20" customWidth="1"/>
    <col min="7170" max="7170" width="15.7109375" style="20" customWidth="1"/>
    <col min="7171" max="7173" width="15.85546875" style="20" customWidth="1"/>
    <col min="7174" max="7174" width="16.85546875" style="20" customWidth="1"/>
    <col min="7175" max="7424" width="9.140625" style="20"/>
    <col min="7425" max="7425" width="54.85546875" style="20" customWidth="1"/>
    <col min="7426" max="7426" width="15.7109375" style="20" customWidth="1"/>
    <col min="7427" max="7429" width="15.85546875" style="20" customWidth="1"/>
    <col min="7430" max="7430" width="16.85546875" style="20" customWidth="1"/>
    <col min="7431" max="7680" width="9.140625" style="20"/>
    <col min="7681" max="7681" width="54.85546875" style="20" customWidth="1"/>
    <col min="7682" max="7682" width="15.7109375" style="20" customWidth="1"/>
    <col min="7683" max="7685" width="15.85546875" style="20" customWidth="1"/>
    <col min="7686" max="7686" width="16.85546875" style="20" customWidth="1"/>
    <col min="7687" max="7936" width="9.140625" style="20"/>
    <col min="7937" max="7937" width="54.85546875" style="20" customWidth="1"/>
    <col min="7938" max="7938" width="15.7109375" style="20" customWidth="1"/>
    <col min="7939" max="7941" width="15.85546875" style="20" customWidth="1"/>
    <col min="7942" max="7942" width="16.85546875" style="20" customWidth="1"/>
    <col min="7943" max="8192" width="9.140625" style="20"/>
    <col min="8193" max="8193" width="54.85546875" style="20" customWidth="1"/>
    <col min="8194" max="8194" width="15.7109375" style="20" customWidth="1"/>
    <col min="8195" max="8197" width="15.85546875" style="20" customWidth="1"/>
    <col min="8198" max="8198" width="16.85546875" style="20" customWidth="1"/>
    <col min="8199" max="8448" width="9.140625" style="20"/>
    <col min="8449" max="8449" width="54.85546875" style="20" customWidth="1"/>
    <col min="8450" max="8450" width="15.7109375" style="20" customWidth="1"/>
    <col min="8451" max="8453" width="15.85546875" style="20" customWidth="1"/>
    <col min="8454" max="8454" width="16.85546875" style="20" customWidth="1"/>
    <col min="8455" max="8704" width="9.140625" style="20"/>
    <col min="8705" max="8705" width="54.85546875" style="20" customWidth="1"/>
    <col min="8706" max="8706" width="15.7109375" style="20" customWidth="1"/>
    <col min="8707" max="8709" width="15.85546875" style="20" customWidth="1"/>
    <col min="8710" max="8710" width="16.85546875" style="20" customWidth="1"/>
    <col min="8711" max="8960" width="9.140625" style="20"/>
    <col min="8961" max="8961" width="54.85546875" style="20" customWidth="1"/>
    <col min="8962" max="8962" width="15.7109375" style="20" customWidth="1"/>
    <col min="8963" max="8965" width="15.85546875" style="20" customWidth="1"/>
    <col min="8966" max="8966" width="16.85546875" style="20" customWidth="1"/>
    <col min="8967" max="9216" width="9.140625" style="20"/>
    <col min="9217" max="9217" width="54.85546875" style="20" customWidth="1"/>
    <col min="9218" max="9218" width="15.7109375" style="20" customWidth="1"/>
    <col min="9219" max="9221" width="15.85546875" style="20" customWidth="1"/>
    <col min="9222" max="9222" width="16.85546875" style="20" customWidth="1"/>
    <col min="9223" max="9472" width="9.140625" style="20"/>
    <col min="9473" max="9473" width="54.85546875" style="20" customWidth="1"/>
    <col min="9474" max="9474" width="15.7109375" style="20" customWidth="1"/>
    <col min="9475" max="9477" width="15.85546875" style="20" customWidth="1"/>
    <col min="9478" max="9478" width="16.85546875" style="20" customWidth="1"/>
    <col min="9479" max="9728" width="9.140625" style="20"/>
    <col min="9729" max="9729" width="54.85546875" style="20" customWidth="1"/>
    <col min="9730" max="9730" width="15.7109375" style="20" customWidth="1"/>
    <col min="9731" max="9733" width="15.85546875" style="20" customWidth="1"/>
    <col min="9734" max="9734" width="16.85546875" style="20" customWidth="1"/>
    <col min="9735" max="9984" width="9.140625" style="20"/>
    <col min="9985" max="9985" width="54.85546875" style="20" customWidth="1"/>
    <col min="9986" max="9986" width="15.7109375" style="20" customWidth="1"/>
    <col min="9987" max="9989" width="15.85546875" style="20" customWidth="1"/>
    <col min="9990" max="9990" width="16.85546875" style="20" customWidth="1"/>
    <col min="9991" max="10240" width="9.140625" style="20"/>
    <col min="10241" max="10241" width="54.85546875" style="20" customWidth="1"/>
    <col min="10242" max="10242" width="15.7109375" style="20" customWidth="1"/>
    <col min="10243" max="10245" width="15.85546875" style="20" customWidth="1"/>
    <col min="10246" max="10246" width="16.85546875" style="20" customWidth="1"/>
    <col min="10247" max="10496" width="9.140625" style="20"/>
    <col min="10497" max="10497" width="54.85546875" style="20" customWidth="1"/>
    <col min="10498" max="10498" width="15.7109375" style="20" customWidth="1"/>
    <col min="10499" max="10501" width="15.85546875" style="20" customWidth="1"/>
    <col min="10502" max="10502" width="16.85546875" style="20" customWidth="1"/>
    <col min="10503" max="10752" width="9.140625" style="20"/>
    <col min="10753" max="10753" width="54.85546875" style="20" customWidth="1"/>
    <col min="10754" max="10754" width="15.7109375" style="20" customWidth="1"/>
    <col min="10755" max="10757" width="15.85546875" style="20" customWidth="1"/>
    <col min="10758" max="10758" width="16.85546875" style="20" customWidth="1"/>
    <col min="10759" max="11008" width="9.140625" style="20"/>
    <col min="11009" max="11009" width="54.85546875" style="20" customWidth="1"/>
    <col min="11010" max="11010" width="15.7109375" style="20" customWidth="1"/>
    <col min="11011" max="11013" width="15.85546875" style="20" customWidth="1"/>
    <col min="11014" max="11014" width="16.85546875" style="20" customWidth="1"/>
    <col min="11015" max="11264" width="9.140625" style="20"/>
    <col min="11265" max="11265" width="54.85546875" style="20" customWidth="1"/>
    <col min="11266" max="11266" width="15.7109375" style="20" customWidth="1"/>
    <col min="11267" max="11269" width="15.85546875" style="20" customWidth="1"/>
    <col min="11270" max="11270" width="16.85546875" style="20" customWidth="1"/>
    <col min="11271" max="11520" width="9.140625" style="20"/>
    <col min="11521" max="11521" width="54.85546875" style="20" customWidth="1"/>
    <col min="11522" max="11522" width="15.7109375" style="20" customWidth="1"/>
    <col min="11523" max="11525" width="15.85546875" style="20" customWidth="1"/>
    <col min="11526" max="11526" width="16.85546875" style="20" customWidth="1"/>
    <col min="11527" max="11776" width="9.140625" style="20"/>
    <col min="11777" max="11777" width="54.85546875" style="20" customWidth="1"/>
    <col min="11778" max="11778" width="15.7109375" style="20" customWidth="1"/>
    <col min="11779" max="11781" width="15.85546875" style="20" customWidth="1"/>
    <col min="11782" max="11782" width="16.85546875" style="20" customWidth="1"/>
    <col min="11783" max="12032" width="9.140625" style="20"/>
    <col min="12033" max="12033" width="54.85546875" style="20" customWidth="1"/>
    <col min="12034" max="12034" width="15.7109375" style="20" customWidth="1"/>
    <col min="12035" max="12037" width="15.85546875" style="20" customWidth="1"/>
    <col min="12038" max="12038" width="16.85546875" style="20" customWidth="1"/>
    <col min="12039" max="12288" width="9.140625" style="20"/>
    <col min="12289" max="12289" width="54.85546875" style="20" customWidth="1"/>
    <col min="12290" max="12290" width="15.7109375" style="20" customWidth="1"/>
    <col min="12291" max="12293" width="15.85546875" style="20" customWidth="1"/>
    <col min="12294" max="12294" width="16.85546875" style="20" customWidth="1"/>
    <col min="12295" max="12544" width="9.140625" style="20"/>
    <col min="12545" max="12545" width="54.85546875" style="20" customWidth="1"/>
    <col min="12546" max="12546" width="15.7109375" style="20" customWidth="1"/>
    <col min="12547" max="12549" width="15.85546875" style="20" customWidth="1"/>
    <col min="12550" max="12550" width="16.85546875" style="20" customWidth="1"/>
    <col min="12551" max="12800" width="9.140625" style="20"/>
    <col min="12801" max="12801" width="54.85546875" style="20" customWidth="1"/>
    <col min="12802" max="12802" width="15.7109375" style="20" customWidth="1"/>
    <col min="12803" max="12805" width="15.85546875" style="20" customWidth="1"/>
    <col min="12806" max="12806" width="16.85546875" style="20" customWidth="1"/>
    <col min="12807" max="13056" width="9.140625" style="20"/>
    <col min="13057" max="13057" width="54.85546875" style="20" customWidth="1"/>
    <col min="13058" max="13058" width="15.7109375" style="20" customWidth="1"/>
    <col min="13059" max="13061" width="15.85546875" style="20" customWidth="1"/>
    <col min="13062" max="13062" width="16.85546875" style="20" customWidth="1"/>
    <col min="13063" max="13312" width="9.140625" style="20"/>
    <col min="13313" max="13313" width="54.85546875" style="20" customWidth="1"/>
    <col min="13314" max="13314" width="15.7109375" style="20" customWidth="1"/>
    <col min="13315" max="13317" width="15.85546875" style="20" customWidth="1"/>
    <col min="13318" max="13318" width="16.85546875" style="20" customWidth="1"/>
    <col min="13319" max="13568" width="9.140625" style="20"/>
    <col min="13569" max="13569" width="54.85546875" style="20" customWidth="1"/>
    <col min="13570" max="13570" width="15.7109375" style="20" customWidth="1"/>
    <col min="13571" max="13573" width="15.85546875" style="20" customWidth="1"/>
    <col min="13574" max="13574" width="16.85546875" style="20" customWidth="1"/>
    <col min="13575" max="13824" width="9.140625" style="20"/>
    <col min="13825" max="13825" width="54.85546875" style="20" customWidth="1"/>
    <col min="13826" max="13826" width="15.7109375" style="20" customWidth="1"/>
    <col min="13827" max="13829" width="15.85546875" style="20" customWidth="1"/>
    <col min="13830" max="13830" width="16.85546875" style="20" customWidth="1"/>
    <col min="13831" max="14080" width="9.140625" style="20"/>
    <col min="14081" max="14081" width="54.85546875" style="20" customWidth="1"/>
    <col min="14082" max="14082" width="15.7109375" style="20" customWidth="1"/>
    <col min="14083" max="14085" width="15.85546875" style="20" customWidth="1"/>
    <col min="14086" max="14086" width="16.85546875" style="20" customWidth="1"/>
    <col min="14087" max="14336" width="9.140625" style="20"/>
    <col min="14337" max="14337" width="54.85546875" style="20" customWidth="1"/>
    <col min="14338" max="14338" width="15.7109375" style="20" customWidth="1"/>
    <col min="14339" max="14341" width="15.85546875" style="20" customWidth="1"/>
    <col min="14342" max="14342" width="16.85546875" style="20" customWidth="1"/>
    <col min="14343" max="14592" width="9.140625" style="20"/>
    <col min="14593" max="14593" width="54.85546875" style="20" customWidth="1"/>
    <col min="14594" max="14594" width="15.7109375" style="20" customWidth="1"/>
    <col min="14595" max="14597" width="15.85546875" style="20" customWidth="1"/>
    <col min="14598" max="14598" width="16.85546875" style="20" customWidth="1"/>
    <col min="14599" max="14848" width="9.140625" style="20"/>
    <col min="14849" max="14849" width="54.85546875" style="20" customWidth="1"/>
    <col min="14850" max="14850" width="15.7109375" style="20" customWidth="1"/>
    <col min="14851" max="14853" width="15.85546875" style="20" customWidth="1"/>
    <col min="14854" max="14854" width="16.85546875" style="20" customWidth="1"/>
    <col min="14855" max="15104" width="9.140625" style="20"/>
    <col min="15105" max="15105" width="54.85546875" style="20" customWidth="1"/>
    <col min="15106" max="15106" width="15.7109375" style="20" customWidth="1"/>
    <col min="15107" max="15109" width="15.85546875" style="20" customWidth="1"/>
    <col min="15110" max="15110" width="16.85546875" style="20" customWidth="1"/>
    <col min="15111" max="15360" width="9.140625" style="20"/>
    <col min="15361" max="15361" width="54.85546875" style="20" customWidth="1"/>
    <col min="15362" max="15362" width="15.7109375" style="20" customWidth="1"/>
    <col min="15363" max="15365" width="15.85546875" style="20" customWidth="1"/>
    <col min="15366" max="15366" width="16.85546875" style="20" customWidth="1"/>
    <col min="15367" max="15616" width="9.140625" style="20"/>
    <col min="15617" max="15617" width="54.85546875" style="20" customWidth="1"/>
    <col min="15618" max="15618" width="15.7109375" style="20" customWidth="1"/>
    <col min="15619" max="15621" width="15.85546875" style="20" customWidth="1"/>
    <col min="15622" max="15622" width="16.85546875" style="20" customWidth="1"/>
    <col min="15623" max="15872" width="9.140625" style="20"/>
    <col min="15873" max="15873" width="54.85546875" style="20" customWidth="1"/>
    <col min="15874" max="15874" width="15.7109375" style="20" customWidth="1"/>
    <col min="15875" max="15877" width="15.85546875" style="20" customWidth="1"/>
    <col min="15878" max="15878" width="16.85546875" style="20" customWidth="1"/>
    <col min="15879" max="16128" width="9.140625" style="20"/>
    <col min="16129" max="16129" width="54.85546875" style="20" customWidth="1"/>
    <col min="16130" max="16130" width="15.7109375" style="20" customWidth="1"/>
    <col min="16131" max="16133" width="15.85546875" style="20" customWidth="1"/>
    <col min="16134" max="16134" width="16.85546875" style="20" customWidth="1"/>
    <col min="16135" max="16384" width="9.140625" style="20"/>
  </cols>
  <sheetData>
    <row r="1" spans="1:7" ht="15.75" x14ac:dyDescent="0.25">
      <c r="A1" s="87" t="s">
        <v>25</v>
      </c>
      <c r="B1" s="87"/>
      <c r="C1" s="87"/>
      <c r="D1" s="87"/>
      <c r="E1" s="87"/>
      <c r="F1" s="87"/>
    </row>
    <row r="2" spans="1:7" ht="15.75" x14ac:dyDescent="0.25">
      <c r="A2" s="88" t="s">
        <v>26</v>
      </c>
      <c r="B2" s="88"/>
      <c r="C2" s="88"/>
      <c r="D2" s="88"/>
      <c r="E2" s="88"/>
      <c r="F2" s="88"/>
    </row>
    <row r="3" spans="1:7" ht="4.7" customHeight="1" x14ac:dyDescent="0.25">
      <c r="A3" s="57"/>
      <c r="B3" s="58"/>
      <c r="C3" s="58"/>
      <c r="D3" s="59"/>
      <c r="E3" s="59"/>
      <c r="F3" s="3"/>
      <c r="G3" s="60"/>
    </row>
    <row r="4" spans="1:7" x14ac:dyDescent="0.25">
      <c r="A4" s="89" t="s">
        <v>20</v>
      </c>
      <c r="B4" s="83" t="s">
        <v>108</v>
      </c>
      <c r="C4" s="83" t="s">
        <v>40</v>
      </c>
      <c r="D4" s="73" t="s">
        <v>114</v>
      </c>
      <c r="E4" s="74"/>
      <c r="F4" s="91" t="s">
        <v>27</v>
      </c>
    </row>
    <row r="5" spans="1:7" x14ac:dyDescent="0.25">
      <c r="A5" s="90"/>
      <c r="B5" s="84"/>
      <c r="C5" s="84"/>
      <c r="D5" s="48" t="s">
        <v>110</v>
      </c>
      <c r="E5" s="48" t="s">
        <v>40</v>
      </c>
      <c r="F5" s="92"/>
    </row>
    <row r="6" spans="1:7" ht="4.7" customHeight="1" x14ac:dyDescent="0.25"/>
    <row r="7" spans="1:7" x14ac:dyDescent="0.25">
      <c r="A7" s="50" t="s">
        <v>28</v>
      </c>
      <c r="B7" s="51">
        <f>'J - 3'!E103</f>
        <v>0</v>
      </c>
      <c r="C7" s="51">
        <f>'J - 3'!F103</f>
        <v>0</v>
      </c>
      <c r="D7" s="51">
        <f>'J - 3'!G103</f>
        <v>0</v>
      </c>
      <c r="E7" s="51">
        <f>'J - 3'!H103</f>
        <v>0</v>
      </c>
      <c r="F7" s="52">
        <f t="shared" ref="F7:F12" si="0">SUM(B7:E7)</f>
        <v>0</v>
      </c>
    </row>
    <row r="8" spans="1:7" x14ac:dyDescent="0.25">
      <c r="A8" s="50" t="s">
        <v>115</v>
      </c>
      <c r="B8" s="53">
        <v>0</v>
      </c>
      <c r="C8" s="53">
        <v>0</v>
      </c>
      <c r="D8" s="53">
        <v>0</v>
      </c>
      <c r="E8" s="53">
        <v>0</v>
      </c>
      <c r="F8" s="52">
        <f t="shared" si="0"/>
        <v>0</v>
      </c>
    </row>
    <row r="9" spans="1:7" x14ac:dyDescent="0.25">
      <c r="A9" s="50" t="s">
        <v>116</v>
      </c>
      <c r="B9" s="51">
        <f>'J - 3'!J103</f>
        <v>0</v>
      </c>
      <c r="C9" s="51">
        <f>'J - 3'!K103</f>
        <v>0</v>
      </c>
      <c r="D9" s="51">
        <f>'J - 3'!L103</f>
        <v>0</v>
      </c>
      <c r="E9" s="51">
        <f>'J - 3'!M103</f>
        <v>0</v>
      </c>
      <c r="F9" s="52">
        <f t="shared" si="0"/>
        <v>0</v>
      </c>
    </row>
    <row r="10" spans="1:7" x14ac:dyDescent="0.25">
      <c r="A10" s="50" t="s">
        <v>29</v>
      </c>
      <c r="B10" s="53">
        <v>0</v>
      </c>
      <c r="C10" s="53">
        <v>0</v>
      </c>
      <c r="D10" s="53">
        <v>0</v>
      </c>
      <c r="E10" s="53">
        <v>0</v>
      </c>
      <c r="F10" s="52">
        <f t="shared" si="0"/>
        <v>0</v>
      </c>
    </row>
    <row r="11" spans="1:7" x14ac:dyDescent="0.25">
      <c r="A11" s="50" t="s">
        <v>30</v>
      </c>
      <c r="B11" s="53">
        <v>0</v>
      </c>
      <c r="C11" s="53">
        <v>0</v>
      </c>
      <c r="D11" s="53">
        <v>0</v>
      </c>
      <c r="E11" s="53">
        <v>0</v>
      </c>
      <c r="F11" s="52">
        <f t="shared" si="0"/>
        <v>0</v>
      </c>
    </row>
    <row r="12" spans="1:7" x14ac:dyDescent="0.25">
      <c r="A12" s="50" t="s">
        <v>31</v>
      </c>
      <c r="B12" s="53">
        <v>0</v>
      </c>
      <c r="C12" s="53">
        <v>0</v>
      </c>
      <c r="D12" s="53">
        <v>0</v>
      </c>
      <c r="E12" s="53">
        <v>0</v>
      </c>
      <c r="F12" s="52">
        <f t="shared" si="0"/>
        <v>0</v>
      </c>
    </row>
    <row r="13" spans="1:7" x14ac:dyDescent="0.25">
      <c r="A13" s="54" t="s">
        <v>32</v>
      </c>
      <c r="B13" s="55">
        <f>+B7-SUM(B8:B12)</f>
        <v>0</v>
      </c>
      <c r="C13" s="55">
        <f>+C7-SUM(C8:C12)</f>
        <v>0</v>
      </c>
      <c r="D13" s="55">
        <f>+D7-SUM(D8:D12)</f>
        <v>0</v>
      </c>
      <c r="E13" s="55">
        <f>+E7-SUM(E8:E12)</f>
        <v>0</v>
      </c>
      <c r="F13" s="52">
        <f>SUM(B13:E13)</f>
        <v>0</v>
      </c>
    </row>
    <row r="14" spans="1:7" x14ac:dyDescent="0.25">
      <c r="A14" s="50" t="s">
        <v>33</v>
      </c>
      <c r="B14" s="53">
        <v>1</v>
      </c>
      <c r="C14" s="53">
        <v>1</v>
      </c>
      <c r="D14" s="53">
        <v>1</v>
      </c>
      <c r="E14" s="53">
        <v>1</v>
      </c>
      <c r="F14" s="56"/>
    </row>
    <row r="15" spans="1:7" x14ac:dyDescent="0.25">
      <c r="A15" s="50" t="s">
        <v>117</v>
      </c>
      <c r="B15" s="53">
        <v>1</v>
      </c>
      <c r="C15" s="53">
        <v>1</v>
      </c>
      <c r="D15" s="51">
        <v>1</v>
      </c>
      <c r="E15" s="53">
        <v>1</v>
      </c>
      <c r="F15" s="56"/>
    </row>
    <row r="16" spans="1:7" x14ac:dyDescent="0.25">
      <c r="A16" s="54" t="s">
        <v>34</v>
      </c>
      <c r="B16" s="51">
        <f>+B13*B14*B15</f>
        <v>0</v>
      </c>
      <c r="C16" s="51">
        <f>+C13*C14*C15</f>
        <v>0</v>
      </c>
      <c r="D16" s="51">
        <f>+D13*D14*D15</f>
        <v>0</v>
      </c>
      <c r="E16" s="51">
        <f>+E13*E14*E15</f>
        <v>0</v>
      </c>
      <c r="F16" s="52">
        <f>SUM(B16:E16)</f>
        <v>0</v>
      </c>
    </row>
    <row r="17" spans="1:1" ht="4.7" customHeight="1" x14ac:dyDescent="0.25"/>
    <row r="18" spans="1:1" x14ac:dyDescent="0.25">
      <c r="A18" s="30" t="s">
        <v>24</v>
      </c>
    </row>
  </sheetData>
  <sheetProtection algorithmName="SHA-512" hashValue="xZl0pmOVVOLpagACb+AX5zvU0zsMkYnBvwUqjRIeK3cLTfOjL4ErQ6YQVhiBtoIPXEPvg41vgan6x6USDH+v0w==" saltValue="Rsr3+nQHeQfhQN8PeDGDeA==" spinCount="100000" sheet="1" objects="1" scenarios="1"/>
  <mergeCells count="7">
    <mergeCell ref="A1:F1"/>
    <mergeCell ref="A2:F2"/>
    <mergeCell ref="D4:E4"/>
    <mergeCell ref="A4:A5"/>
    <mergeCell ref="B4:B5"/>
    <mergeCell ref="C4:C5"/>
    <mergeCell ref="F4:F5"/>
  </mergeCells>
  <pageMargins left="0.7" right="0.7" top="0.75" bottom="0.75" header="0.3" footer="0.3"/>
  <pageSetup scale="6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 - 2</vt:lpstr>
      <vt:lpstr>J - 3</vt:lpstr>
      <vt:lpstr>J - 4</vt:lpstr>
    </vt:vector>
  </TitlesOfParts>
  <Company>SC State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Tronco, Zachary 6-4144</dc:creator>
  <cp:lastModifiedBy>Tronco, Zachary 4144</cp:lastModifiedBy>
  <dcterms:created xsi:type="dcterms:W3CDTF">2025-02-05T17:31:51Z</dcterms:created>
  <dcterms:modified xsi:type="dcterms:W3CDTF">2025-12-11T14:23:10Z</dcterms:modified>
</cp:coreProperties>
</file>