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8800" windowHeight="12330"/>
  </bookViews>
  <sheets>
    <sheet name="Sheet1" sheetId="1" r:id="rId1"/>
  </sheets>
  <definedNames>
    <definedName name="_xlnm.Print_Area" localSheetId="0">Sheet1!$A$6:$I$301</definedName>
    <definedName name="_xlnm.Print_Titles" localSheetId="0">Sheet1!$7:$13</definedName>
  </definedNames>
  <calcPr calcId="145621"/>
</workbook>
</file>

<file path=xl/calcChain.xml><?xml version="1.0" encoding="utf-8"?>
<calcChain xmlns="http://schemas.openxmlformats.org/spreadsheetml/2006/main">
  <c r="I17" i="1" l="1"/>
  <c r="I16" i="1"/>
  <c r="I18" i="1"/>
  <c r="I21" i="1"/>
  <c r="I22" i="1"/>
  <c r="I30" i="1"/>
  <c r="I26" i="1"/>
  <c r="I23" i="1"/>
  <c r="I298" i="1"/>
  <c r="I297" i="1"/>
  <c r="I296" i="1"/>
  <c r="I295" i="1"/>
  <c r="I294" i="1"/>
  <c r="I293" i="1"/>
  <c r="I292" i="1"/>
  <c r="I291" i="1"/>
  <c r="I290" i="1"/>
  <c r="I289" i="1"/>
  <c r="I288" i="1"/>
  <c r="I287" i="1"/>
  <c r="I286" i="1"/>
  <c r="I285" i="1"/>
  <c r="I284" i="1"/>
  <c r="I283" i="1"/>
  <c r="I282" i="1"/>
  <c r="I281" i="1"/>
  <c r="I280" i="1"/>
  <c r="I279" i="1"/>
  <c r="I278" i="1"/>
  <c r="I277" i="1"/>
  <c r="I276" i="1"/>
  <c r="I275" i="1"/>
  <c r="I274" i="1"/>
  <c r="I273" i="1"/>
  <c r="I272" i="1"/>
  <c r="I271" i="1"/>
  <c r="I270" i="1"/>
  <c r="I269" i="1"/>
  <c r="I268" i="1"/>
  <c r="I267" i="1"/>
  <c r="I266" i="1"/>
  <c r="I265" i="1"/>
  <c r="I264" i="1"/>
  <c r="I263" i="1"/>
  <c r="I262" i="1"/>
  <c r="I261" i="1"/>
  <c r="I260" i="1"/>
  <c r="I259" i="1"/>
  <c r="I258" i="1"/>
  <c r="I257" i="1"/>
  <c r="I256" i="1"/>
  <c r="I255" i="1"/>
  <c r="I254" i="1"/>
  <c r="I253" i="1"/>
  <c r="I252" i="1"/>
  <c r="I251" i="1"/>
  <c r="I250" i="1"/>
  <c r="I249" i="1"/>
  <c r="I248" i="1"/>
  <c r="I247" i="1"/>
  <c r="I246" i="1"/>
  <c r="I245" i="1"/>
  <c r="I244" i="1"/>
  <c r="I243" i="1"/>
  <c r="I242" i="1"/>
  <c r="I241" i="1"/>
  <c r="I240" i="1"/>
  <c r="I239" i="1"/>
  <c r="I238" i="1"/>
  <c r="I237" i="1"/>
  <c r="I236" i="1"/>
  <c r="I235" i="1"/>
  <c r="I234" i="1"/>
  <c r="I233" i="1"/>
  <c r="I232" i="1"/>
  <c r="I231" i="1"/>
  <c r="I230" i="1"/>
  <c r="I229" i="1"/>
  <c r="I228" i="1"/>
  <c r="I227" i="1"/>
  <c r="I226" i="1"/>
  <c r="I225" i="1"/>
  <c r="I224" i="1"/>
  <c r="I223" i="1"/>
  <c r="I222" i="1"/>
  <c r="I221" i="1"/>
  <c r="I220" i="1"/>
  <c r="I219" i="1"/>
  <c r="I218" i="1"/>
  <c r="I217" i="1"/>
  <c r="I216" i="1"/>
  <c r="I215" i="1"/>
  <c r="I214" i="1"/>
  <c r="I213" i="1"/>
  <c r="I212" i="1"/>
  <c r="I211" i="1"/>
  <c r="I210" i="1"/>
  <c r="I209" i="1"/>
  <c r="I208" i="1"/>
  <c r="I207" i="1"/>
  <c r="I206" i="1"/>
  <c r="I205" i="1"/>
  <c r="I204" i="1"/>
  <c r="I203" i="1"/>
  <c r="I202" i="1"/>
  <c r="I201" i="1"/>
  <c r="I200" i="1"/>
  <c r="I199" i="1"/>
  <c r="I198" i="1"/>
  <c r="I197" i="1"/>
  <c r="I196" i="1"/>
  <c r="I195" i="1"/>
  <c r="I194" i="1"/>
  <c r="I193" i="1"/>
  <c r="I192" i="1"/>
  <c r="I191" i="1"/>
  <c r="I190" i="1"/>
  <c r="I189" i="1"/>
  <c r="I188" i="1"/>
  <c r="I187" i="1"/>
  <c r="I186" i="1"/>
  <c r="I185" i="1"/>
  <c r="I64" i="1"/>
  <c r="I63" i="1"/>
  <c r="I62" i="1"/>
  <c r="I61" i="1"/>
  <c r="I60" i="1"/>
  <c r="I59" i="1"/>
  <c r="I181" i="1"/>
  <c r="I180" i="1"/>
  <c r="I179" i="1"/>
  <c r="I178" i="1"/>
  <c r="I177" i="1"/>
  <c r="I176" i="1"/>
  <c r="I175" i="1"/>
  <c r="I174" i="1"/>
  <c r="I173" i="1"/>
  <c r="I172" i="1"/>
  <c r="I171" i="1"/>
  <c r="I170" i="1"/>
  <c r="I169" i="1"/>
  <c r="I168" i="1"/>
  <c r="I167" i="1"/>
  <c r="I166" i="1"/>
  <c r="I165" i="1"/>
  <c r="I164" i="1"/>
  <c r="I163"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I104" i="1"/>
  <c r="I103"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27" i="1"/>
  <c r="I28" i="1"/>
  <c r="I29"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65" i="1"/>
  <c r="I182" i="1"/>
  <c r="H9" i="1"/>
  <c r="I299" i="1"/>
  <c r="I301" i="1"/>
  <c r="I303" i="1"/>
</calcChain>
</file>

<file path=xl/sharedStrings.xml><?xml version="1.0" encoding="utf-8"?>
<sst xmlns="http://schemas.openxmlformats.org/spreadsheetml/2006/main" count="306" uniqueCount="192">
  <si>
    <t>DIRECTIONS FOR COMPLETING THIS FORM</t>
  </si>
  <si>
    <t>(1)  All line items and columns must be complete with either N/A (not applicable) or a description, percentage, quantity, unit, and cost.  This form represents the minimum detail of scope that must be reported; additional line items may be added.  Quantities and the approximate percentage of demolition or replacement are of utmost importance.  These must clearly demonstrate the extent of the proposed work within the context of the entire existing property.</t>
  </si>
  <si>
    <t>(2)  Contractor Services shall not be included on this form.</t>
  </si>
  <si>
    <t>(3) No new construction should be included in this form; the construction of new community buildings and/or additional units should not be included on this form.</t>
  </si>
  <si>
    <t>(4) The total costs should tie back to the 'Uses' statement in the Application.</t>
  </si>
  <si>
    <t>PROJECT NAME:</t>
  </si>
  <si>
    <t>YEAR BUILT:</t>
  </si>
  <si>
    <t>Dwelling Unit Per Unit Cost</t>
  </si>
  <si>
    <t>PROJECT LOCATION:</t>
  </si>
  <si>
    <t>UNIT COUNT:</t>
  </si>
  <si>
    <t>OWNER:</t>
  </si>
  <si>
    <t>GROSS SQUARE FOOTAGE:</t>
  </si>
  <si>
    <t>MINIMUM $25,000 PER UNIT</t>
  </si>
  <si>
    <t>CSI DIVISION</t>
  </si>
  <si>
    <t>TRADE ITEM</t>
  </si>
  <si>
    <t>Describe scope:  materials, performance specifications</t>
  </si>
  <si>
    <t>Percentage of total existing to be demoed or replaced</t>
  </si>
  <si>
    <t>QUANTITY</t>
  </si>
  <si>
    <t>UNIT
(sf, lf, ea, cy, sy, etc.)</t>
  </si>
  <si>
    <t>UNIT COST</t>
  </si>
  <si>
    <t>TOTAL
(quantity * unit cost)</t>
  </si>
  <si>
    <t>New Format</t>
  </si>
  <si>
    <t>Old Format</t>
  </si>
  <si>
    <t>ACCESSIBILITY - DWELLING UNITS</t>
  </si>
  <si>
    <t>convert existing units to UFAS-complaint units</t>
  </si>
  <si>
    <t>retrofit existing units for Fair Housing compliance</t>
  </si>
  <si>
    <t>Subtotal (Accessibility - Dwelling Units)</t>
  </si>
  <si>
    <t>ACCESSIBILITY - SITE / COMMON STRUCTURES</t>
  </si>
  <si>
    <t>retrofit existing clubhouse to meet UFAS, Fair Housing, &amp; ADA</t>
  </si>
  <si>
    <t>Subtotal (Accessibility - Site / Common Structures)</t>
  </si>
  <si>
    <t>LAND IMPROVEMENTS</t>
  </si>
  <si>
    <t>Demolition</t>
  </si>
  <si>
    <t>site</t>
  </si>
  <si>
    <t>bldg interiors:  ceilings, walls, floor, plumbing, HVAC, elec</t>
  </si>
  <si>
    <t>bldg exteriors:  siding, roofing, patios, decks, stairs, breezeways</t>
  </si>
  <si>
    <t>Unusual site conditions (such as lead, asbestos, mold abatement)</t>
  </si>
  <si>
    <t>lead abatement</t>
  </si>
  <si>
    <t>asbestos abatement</t>
  </si>
  <si>
    <t>mold abatement</t>
  </si>
  <si>
    <t>Earth Work</t>
  </si>
  <si>
    <t>regrade for drainage control</t>
  </si>
  <si>
    <t>regrade for elimination of erosion situations</t>
  </si>
  <si>
    <t>Landscaping &amp; irrigation</t>
  </si>
  <si>
    <t>sodding/seeding</t>
  </si>
  <si>
    <t>trees, shrubs, and annuals</t>
  </si>
  <si>
    <t>irrigation</t>
  </si>
  <si>
    <t>tree pruning, root removal</t>
  </si>
  <si>
    <t>Retaining walls</t>
  </si>
  <si>
    <t>Site Improvements</t>
  </si>
  <si>
    <t>fencing</t>
  </si>
  <si>
    <t>Roads (paving)</t>
  </si>
  <si>
    <t>asphalt paving</t>
  </si>
  <si>
    <t>Site concrete (curbs, gutters, &amp; sidewalks)</t>
  </si>
  <si>
    <t>curb &amp; gutter</t>
  </si>
  <si>
    <t>sidewalks</t>
  </si>
  <si>
    <t>Video utilities</t>
  </si>
  <si>
    <t>Site Utilities</t>
  </si>
  <si>
    <t>water service</t>
  </si>
  <si>
    <t>fire service</t>
  </si>
  <si>
    <t>storm water piping</t>
  </si>
  <si>
    <t>sewer service</t>
  </si>
  <si>
    <t>electrical service</t>
  </si>
  <si>
    <t>gas service</t>
  </si>
  <si>
    <t>Exterior Amenities Construction</t>
  </si>
  <si>
    <t>exterior gathering area</t>
  </si>
  <si>
    <t>fenced community garden</t>
  </si>
  <si>
    <t>equipped walking path with exercise stations or sitting areas</t>
  </si>
  <si>
    <t>equipped playground</t>
  </si>
  <si>
    <t>Subtotal (Land Improvements)</t>
  </si>
  <si>
    <t>RESIDENTIAL DWELLING UNITS</t>
  </si>
  <si>
    <t>Concrete (building pads &amp; gypcrete)</t>
  </si>
  <si>
    <t>Masonry</t>
  </si>
  <si>
    <t>Metals (stair stringers, metal decking, handrails, structural steel)</t>
  </si>
  <si>
    <t>stair pans/stringers</t>
  </si>
  <si>
    <t>corrugated metal decking</t>
  </si>
  <si>
    <t>handrails</t>
  </si>
  <si>
    <t>structural steel</t>
  </si>
  <si>
    <t>Rough carpentry (framing, sheathing, decking)</t>
  </si>
  <si>
    <t>framing</t>
  </si>
  <si>
    <t>ext wall sheathing</t>
  </si>
  <si>
    <t>floor decking</t>
  </si>
  <si>
    <t>attic draft stops</t>
  </si>
  <si>
    <t>exterior wood decks/patios and rails</t>
  </si>
  <si>
    <t>Finish Carpentry (window sills, wood base, wood paneling, exterior wood trim, shutters, etc)</t>
  </si>
  <si>
    <t>exterior trim including shutters</t>
  </si>
  <si>
    <t>interior trim including wood base</t>
  </si>
  <si>
    <t>Waterproofing</t>
  </si>
  <si>
    <t>Insulation</t>
  </si>
  <si>
    <t>wall insulation</t>
  </si>
  <si>
    <t>roof insulation</t>
  </si>
  <si>
    <t>sound insulation</t>
  </si>
  <si>
    <t>Roofing</t>
  </si>
  <si>
    <t>shingles (or other roofing material)</t>
  </si>
  <si>
    <t>gutters &amp; downspouts</t>
  </si>
  <si>
    <t>Siding/stucco</t>
  </si>
  <si>
    <t>Doors &amp; hardware</t>
  </si>
  <si>
    <t>interior doors</t>
  </si>
  <si>
    <t>exterior doors</t>
  </si>
  <si>
    <t>hardware</t>
  </si>
  <si>
    <t>Windows/glass</t>
  </si>
  <si>
    <t>Windows</t>
  </si>
  <si>
    <t>mirrors</t>
  </si>
  <si>
    <t>Drywall</t>
  </si>
  <si>
    <t>repair and replacement-walls</t>
  </si>
  <si>
    <t>repair and placement-ceiling</t>
  </si>
  <si>
    <t>Tile work</t>
  </si>
  <si>
    <t>tub surrounds</t>
  </si>
  <si>
    <t>ceramic floors</t>
  </si>
  <si>
    <t>Resilient/wood flooring</t>
  </si>
  <si>
    <t>VCT</t>
  </si>
  <si>
    <t>sheet goods</t>
  </si>
  <si>
    <t>wood flooring</t>
  </si>
  <si>
    <t>Painting</t>
  </si>
  <si>
    <t>exterior walls</t>
  </si>
  <si>
    <t>interior walls</t>
  </si>
  <si>
    <t>ceilings</t>
  </si>
  <si>
    <t>doors &amp; trim</t>
  </si>
  <si>
    <t>steel:  handrails, stairs, etc</t>
  </si>
  <si>
    <t>additional prep work (sandblasting)</t>
  </si>
  <si>
    <t>Specialties</t>
  </si>
  <si>
    <t>signage</t>
  </si>
  <si>
    <t>toilet accessories including framed mirrors</t>
  </si>
  <si>
    <t>fire extinguishers</t>
  </si>
  <si>
    <t>shelving</t>
  </si>
  <si>
    <t>mailboxes</t>
  </si>
  <si>
    <t>stovetop fire suppression</t>
  </si>
  <si>
    <t>Cabinets (incl. countertops)</t>
  </si>
  <si>
    <t>unit kitchens</t>
  </si>
  <si>
    <t>countertops</t>
  </si>
  <si>
    <t>bathroom vanities</t>
  </si>
  <si>
    <t>Appliances</t>
  </si>
  <si>
    <t>refrigerators</t>
  </si>
  <si>
    <t>stove</t>
  </si>
  <si>
    <t>vent hood</t>
  </si>
  <si>
    <t>dishwasher</t>
  </si>
  <si>
    <t>microwave</t>
  </si>
  <si>
    <t>disposals</t>
  </si>
  <si>
    <t>Blinds &amp; Shades</t>
  </si>
  <si>
    <t>Carpets</t>
  </si>
  <si>
    <t>Special Construction (pools)</t>
  </si>
  <si>
    <t>Elevators</t>
  </si>
  <si>
    <t>Sprinklers</t>
  </si>
  <si>
    <t>Plumbing</t>
  </si>
  <si>
    <t>bathtubs and/or pre-fab showers</t>
  </si>
  <si>
    <t>shower heads</t>
  </si>
  <si>
    <t>tub faucets</t>
  </si>
  <si>
    <t>bathroom sinks</t>
  </si>
  <si>
    <t>bathroom faucets</t>
  </si>
  <si>
    <t>kitchen sinks</t>
  </si>
  <si>
    <t>kitchen faucets</t>
  </si>
  <si>
    <t>toilets</t>
  </si>
  <si>
    <t>new water service--piping, valves, etc</t>
  </si>
  <si>
    <t>new waste/vent service--piping, valves, etc</t>
  </si>
  <si>
    <t>water heaters</t>
  </si>
  <si>
    <t>individual water metering</t>
  </si>
  <si>
    <t>HVAC</t>
  </si>
  <si>
    <t>air conditioning equipment</t>
  </si>
  <si>
    <t>heating equipment</t>
  </si>
  <si>
    <t>ductwork cleaning</t>
  </si>
  <si>
    <t>ductwork</t>
  </si>
  <si>
    <t>duct insulation</t>
  </si>
  <si>
    <t>bathroom ventilation fans</t>
  </si>
  <si>
    <t>solar hot water heating</t>
  </si>
  <si>
    <t>Electrical</t>
  </si>
  <si>
    <t>unit light fixtures</t>
  </si>
  <si>
    <t>common area/exterior building mounted light fixtures</t>
  </si>
  <si>
    <t>pole lights</t>
  </si>
  <si>
    <t>ceiling fans</t>
  </si>
  <si>
    <t>electrical wiring (within unit)</t>
  </si>
  <si>
    <t>outlets &amp; light switches</t>
  </si>
  <si>
    <t>distribution--breaker boxes, breakers, meters</t>
  </si>
  <si>
    <t>solar panels</t>
  </si>
  <si>
    <t>Communications Systems (cable, phone, internet, etc)</t>
  </si>
  <si>
    <t>cable outlets</t>
  </si>
  <si>
    <t>cable wiring</t>
  </si>
  <si>
    <t>phone jacks</t>
  </si>
  <si>
    <t>phone wiring (per unit)</t>
  </si>
  <si>
    <t>internet system (wireless or hard wired?)</t>
  </si>
  <si>
    <t xml:space="preserve">Safety systems </t>
  </si>
  <si>
    <t>smoke detectors</t>
  </si>
  <si>
    <t>fire alarm system</t>
  </si>
  <si>
    <t>security alarm system</t>
  </si>
  <si>
    <t>access control system</t>
  </si>
  <si>
    <t>camera system</t>
  </si>
  <si>
    <t>Subtotal (Residential Dwelling Units)</t>
  </si>
  <si>
    <t>COMMON/ACCESSORY STRUCTURES</t>
  </si>
  <si>
    <t>Subtotal (Common/Accessory Structures)</t>
  </si>
  <si>
    <t>Total Hard Costs</t>
  </si>
  <si>
    <t>Cost Per Square Foot</t>
  </si>
  <si>
    <t>2020 SC HOUSING REHABILITATION WORK SCOPE</t>
  </si>
  <si>
    <t>retrofit existing site to meet Fair Housing, ADA</t>
  </si>
  <si>
    <t>covered pavilion w/ picnic/barbecue facilities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</si>
</sst>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5" formatCode="&quot;$&quot;#,##0_);\(&quot;$&quot;#,##0\)"/>
    <numFmt numFmtId="44" formatCode="_(&quot;$&quot;* #,##0.00_);_(&quot;$&quot;* \(#,##0.00\);_(&quot;$&quot;* &quot;-&quot;??_);_(@_)"/>
    <numFmt numFmtId="43" formatCode="_(* #,##0.00_);_(* \(#,##0.00\);_(* &quot;-&quot;??_);_(@_)"/>
    <numFmt numFmtId="164" formatCode="&quot;$&quot;#,##0.00"/>
    <numFmt numFmtId="165" formatCode="&quot;$&quot;#,##0"/>
  </numFmts>
  <fonts count="9" x14ac:knownFonts="1">
    <font>
      <sz val="10"/>
      <name val="Arial"/>
    </font>
    <font>
      <sz val="8"/>
      <name val="Arial"/>
      <family val="2"/>
    </font>
    <font>
      <b/>
      <sz val="16"/>
      <name val="Arial"/>
      <family val="2"/>
    </font>
    <font>
      <sz val="10"/>
      <name val="Arial"/>
      <family val="2"/>
    </font>
    <font>
      <sz val="10"/>
      <name val="Arial"/>
      <family val="2"/>
    </font>
    <font>
      <b/>
      <sz val="10"/>
      <name val="Arial"/>
      <family val="2"/>
    </font>
    <font>
      <b/>
      <sz val="12"/>
      <name val="Arial"/>
      <family val="2"/>
    </font>
    <font>
      <b/>
      <sz val="14"/>
      <name val="Arial"/>
      <family val="2"/>
    </font>
    <font>
      <b/>
      <sz val="11"/>
      <name val="Arial"/>
      <family val="2"/>
    </font>
  </fonts>
  <fills count="5">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9" tint="0.39997558519241921"/>
        <bgColor indexed="64"/>
      </patternFill>
    </fill>
  </fills>
  <borders count="42">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right style="medium">
        <color indexed="64"/>
      </right>
      <top style="medium">
        <color indexed="64"/>
      </top>
      <bottom style="medium">
        <color indexed="64"/>
      </bottom>
      <diagonal/>
    </border>
    <border>
      <left/>
      <right/>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bottom style="hair">
        <color auto="1"/>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s>
  <cellStyleXfs count="4">
    <xf numFmtId="0" fontId="0"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cellStyleXfs>
  <cellXfs count="172">
    <xf numFmtId="0" fontId="0" fillId="0" borderId="0" xfId="0"/>
    <xf numFmtId="0" fontId="0" fillId="0" borderId="1" xfId="0" applyBorder="1" applyAlignment="1">
      <alignment horizontal="center"/>
    </xf>
    <xf numFmtId="0" fontId="0" fillId="0" borderId="1" xfId="0" applyBorder="1"/>
    <xf numFmtId="0" fontId="0" fillId="0" borderId="2" xfId="0" applyBorder="1" applyAlignment="1">
      <alignment horizontal="center"/>
    </xf>
    <xf numFmtId="0" fontId="0" fillId="0" borderId="2" xfId="0" applyBorder="1"/>
    <xf numFmtId="0" fontId="0" fillId="0" borderId="0" xfId="0" applyBorder="1"/>
    <xf numFmtId="0" fontId="0" fillId="0" borderId="0" xfId="0" applyAlignment="1"/>
    <xf numFmtId="5" fontId="0" fillId="0" borderId="0" xfId="0" applyNumberFormat="1" applyBorder="1"/>
    <xf numFmtId="164" fontId="0" fillId="0" borderId="0" xfId="0" applyNumberFormat="1"/>
    <xf numFmtId="0" fontId="0" fillId="0" borderId="0" xfId="0" applyFill="1"/>
    <xf numFmtId="0" fontId="0" fillId="0" borderId="23" xfId="0" applyBorder="1" applyAlignment="1">
      <alignment horizontal="center"/>
    </xf>
    <xf numFmtId="5" fontId="0" fillId="0" borderId="24" xfId="0" applyNumberFormat="1" applyBorder="1"/>
    <xf numFmtId="0" fontId="0" fillId="0" borderId="21" xfId="0" applyBorder="1" applyAlignment="1">
      <alignment horizontal="center"/>
    </xf>
    <xf numFmtId="5" fontId="0" fillId="0" borderId="16" xfId="0" applyNumberFormat="1" applyBorder="1"/>
    <xf numFmtId="0" fontId="5" fillId="0" borderId="0" xfId="0" applyFont="1" applyFill="1" applyBorder="1"/>
    <xf numFmtId="0" fontId="0" fillId="0" borderId="0" xfId="0" applyFill="1" applyBorder="1"/>
    <xf numFmtId="5" fontId="5" fillId="0" borderId="14" xfId="0" applyNumberFormat="1" applyFont="1" applyFill="1" applyBorder="1"/>
    <xf numFmtId="0" fontId="5" fillId="2" borderId="0" xfId="0" applyFont="1" applyFill="1" applyBorder="1"/>
    <xf numFmtId="0" fontId="0" fillId="2" borderId="0" xfId="0" applyFill="1" applyBorder="1"/>
    <xf numFmtId="0" fontId="5" fillId="2" borderId="0" xfId="0" applyFont="1" applyFill="1" applyBorder="1" applyAlignment="1"/>
    <xf numFmtId="0" fontId="6" fillId="0" borderId="0" xfId="0" applyFont="1" applyBorder="1" applyAlignment="1"/>
    <xf numFmtId="0" fontId="6" fillId="0" borderId="14" xfId="0" applyFont="1" applyBorder="1" applyAlignment="1"/>
    <xf numFmtId="0" fontId="6" fillId="0" borderId="12" xfId="0" applyFont="1" applyBorder="1" applyAlignment="1"/>
    <xf numFmtId="0" fontId="6" fillId="0" borderId="20" xfId="0" applyFont="1" applyBorder="1" applyAlignment="1"/>
    <xf numFmtId="0" fontId="7" fillId="2" borderId="22" xfId="0" applyFont="1" applyFill="1" applyBorder="1"/>
    <xf numFmtId="0" fontId="0" fillId="2" borderId="22" xfId="0" applyFill="1" applyBorder="1"/>
    <xf numFmtId="5" fontId="5" fillId="3" borderId="20" xfId="0" applyNumberFormat="1" applyFont="1" applyFill="1" applyBorder="1"/>
    <xf numFmtId="5" fontId="5" fillId="3" borderId="13" xfId="0" applyNumberFormat="1" applyFont="1" applyFill="1" applyBorder="1"/>
    <xf numFmtId="5" fontId="5" fillId="3" borderId="16" xfId="0" applyNumberFormat="1" applyFont="1" applyFill="1" applyBorder="1"/>
    <xf numFmtId="5" fontId="7" fillId="4" borderId="11" xfId="0" applyNumberFormat="1" applyFont="1" applyFill="1" applyBorder="1"/>
    <xf numFmtId="0" fontId="5" fillId="4" borderId="21" xfId="0" applyFont="1" applyFill="1" applyBorder="1" applyAlignment="1">
      <alignment horizontal="center" wrapText="1"/>
    </xf>
    <xf numFmtId="0" fontId="5" fillId="4" borderId="2" xfId="0" applyFont="1" applyFill="1" applyBorder="1" applyAlignment="1">
      <alignment horizontal="center" wrapText="1"/>
    </xf>
    <xf numFmtId="0" fontId="0" fillId="0" borderId="2" xfId="0" applyBorder="1" applyAlignment="1" applyProtection="1">
      <alignment wrapText="1"/>
      <protection locked="0"/>
    </xf>
    <xf numFmtId="9" fontId="0" fillId="0" borderId="2" xfId="3" applyNumberFormat="1" applyFont="1" applyBorder="1" applyAlignment="1" applyProtection="1">
      <alignment horizontal="center" wrapText="1"/>
      <protection locked="0"/>
    </xf>
    <xf numFmtId="0" fontId="0" fillId="0" borderId="2" xfId="0" applyBorder="1" applyAlignment="1" applyProtection="1">
      <alignment horizontal="center" wrapText="1"/>
      <protection locked="0"/>
    </xf>
    <xf numFmtId="165" fontId="0" fillId="0" borderId="2" xfId="0" applyNumberFormat="1" applyBorder="1" applyAlignment="1" applyProtection="1">
      <alignment wrapText="1"/>
      <protection locked="0"/>
    </xf>
    <xf numFmtId="0" fontId="0" fillId="0" borderId="1" xfId="0" applyBorder="1" applyProtection="1">
      <protection locked="0"/>
    </xf>
    <xf numFmtId="0" fontId="0" fillId="0" borderId="1" xfId="0" applyBorder="1" applyAlignment="1" applyProtection="1">
      <alignment horizontal="center"/>
      <protection locked="0"/>
    </xf>
    <xf numFmtId="165" fontId="0" fillId="0" borderId="1" xfId="0" applyNumberFormat="1" applyBorder="1" applyProtection="1">
      <protection locked="0"/>
    </xf>
    <xf numFmtId="0" fontId="0" fillId="0" borderId="2" xfId="0" applyBorder="1" applyAlignment="1" applyProtection="1">
      <alignment horizontal="center"/>
      <protection locked="0"/>
    </xf>
    <xf numFmtId="165" fontId="0" fillId="0" borderId="2" xfId="0" applyNumberFormat="1" applyBorder="1" applyProtection="1">
      <protection locked="0"/>
    </xf>
    <xf numFmtId="0" fontId="0" fillId="0" borderId="2" xfId="0" applyBorder="1" applyProtection="1">
      <protection locked="0"/>
    </xf>
    <xf numFmtId="0" fontId="0" fillId="0" borderId="25" xfId="0" applyBorder="1" applyAlignment="1">
      <alignment horizontal="center"/>
    </xf>
    <xf numFmtId="0" fontId="0" fillId="0" borderId="26" xfId="0" applyBorder="1" applyAlignment="1">
      <alignment horizontal="center"/>
    </xf>
    <xf numFmtId="0" fontId="0" fillId="0" borderId="26" xfId="0" applyBorder="1" applyAlignment="1"/>
    <xf numFmtId="0" fontId="0" fillId="0" borderId="26" xfId="0" applyBorder="1" applyAlignment="1" applyProtection="1">
      <alignment wrapText="1"/>
      <protection locked="0"/>
    </xf>
    <xf numFmtId="9" fontId="0" fillId="0" borderId="26" xfId="3" applyNumberFormat="1" applyFont="1" applyBorder="1" applyAlignment="1" applyProtection="1">
      <alignment horizontal="center" wrapText="1"/>
      <protection locked="0"/>
    </xf>
    <xf numFmtId="0" fontId="0" fillId="0" borderId="26" xfId="0" applyBorder="1" applyAlignment="1" applyProtection="1">
      <alignment horizontal="center" wrapText="1"/>
      <protection locked="0"/>
    </xf>
    <xf numFmtId="165" fontId="0" fillId="0" borderId="26" xfId="0" applyNumberFormat="1" applyBorder="1" applyAlignment="1" applyProtection="1">
      <alignment wrapText="1"/>
      <protection locked="0"/>
    </xf>
    <xf numFmtId="5" fontId="0" fillId="0" borderId="27" xfId="0" applyNumberFormat="1" applyBorder="1"/>
    <xf numFmtId="0" fontId="0" fillId="0" borderId="28" xfId="0" applyBorder="1" applyAlignment="1">
      <alignment horizontal="center"/>
    </xf>
    <xf numFmtId="0" fontId="0" fillId="0" borderId="29" xfId="0" applyBorder="1" applyAlignment="1">
      <alignment horizontal="center"/>
    </xf>
    <xf numFmtId="0" fontId="0" fillId="0" borderId="29" xfId="0" applyBorder="1" applyAlignment="1"/>
    <xf numFmtId="0" fontId="0" fillId="0" borderId="29" xfId="0" applyBorder="1" applyAlignment="1" applyProtection="1">
      <alignment wrapText="1"/>
      <protection locked="0"/>
    </xf>
    <xf numFmtId="9" fontId="0" fillId="0" borderId="29" xfId="3" applyNumberFormat="1" applyFont="1" applyBorder="1" applyAlignment="1" applyProtection="1">
      <alignment horizontal="center" wrapText="1"/>
      <protection locked="0"/>
    </xf>
    <xf numFmtId="0" fontId="0" fillId="0" borderId="29" xfId="0" applyBorder="1" applyAlignment="1" applyProtection="1">
      <alignment horizontal="center" wrapText="1"/>
      <protection locked="0"/>
    </xf>
    <xf numFmtId="165" fontId="0" fillId="0" borderId="29" xfId="0" applyNumberFormat="1" applyBorder="1" applyAlignment="1" applyProtection="1">
      <alignment wrapText="1"/>
      <protection locked="0"/>
    </xf>
    <xf numFmtId="5" fontId="0" fillId="0" borderId="30" xfId="0" applyNumberFormat="1" applyBorder="1"/>
    <xf numFmtId="0" fontId="3" fillId="0" borderId="26" xfId="0" applyFont="1" applyBorder="1" applyAlignment="1"/>
    <xf numFmtId="0" fontId="0" fillId="0" borderId="26" xfId="0" applyBorder="1"/>
    <xf numFmtId="0" fontId="0" fillId="0" borderId="26" xfId="0" applyBorder="1" applyProtection="1">
      <protection locked="0"/>
    </xf>
    <xf numFmtId="0" fontId="0" fillId="0" borderId="26" xfId="0" applyBorder="1" applyAlignment="1" applyProtection="1">
      <alignment horizontal="center"/>
      <protection locked="0"/>
    </xf>
    <xf numFmtId="165" fontId="0" fillId="0" borderId="26" xfId="0" applyNumberFormat="1" applyBorder="1" applyProtection="1">
      <protection locked="0"/>
    </xf>
    <xf numFmtId="0" fontId="0" fillId="0" borderId="31" xfId="0" applyBorder="1" applyAlignment="1">
      <alignment horizontal="center"/>
    </xf>
    <xf numFmtId="0" fontId="0" fillId="0" borderId="32" xfId="0" applyBorder="1" applyAlignment="1">
      <alignment horizontal="center"/>
    </xf>
    <xf numFmtId="0" fontId="0" fillId="0" borderId="32" xfId="0" applyBorder="1" applyAlignment="1">
      <alignment horizontal="left" indent="2"/>
    </xf>
    <xf numFmtId="0" fontId="0" fillId="0" borderId="32" xfId="0" applyBorder="1" applyAlignment="1" applyProtection="1">
      <alignment horizontal="left" indent="2"/>
      <protection locked="0"/>
    </xf>
    <xf numFmtId="9" fontId="0" fillId="0" borderId="32" xfId="3" applyNumberFormat="1" applyFont="1" applyBorder="1" applyAlignment="1" applyProtection="1">
      <alignment horizontal="center" wrapText="1"/>
      <protection locked="0"/>
    </xf>
    <xf numFmtId="0" fontId="0" fillId="0" borderId="32" xfId="0" applyBorder="1" applyAlignment="1" applyProtection="1">
      <alignment horizontal="center"/>
      <protection locked="0"/>
    </xf>
    <xf numFmtId="165" fontId="0" fillId="0" borderId="32" xfId="0" applyNumberFormat="1" applyBorder="1" applyProtection="1">
      <protection locked="0"/>
    </xf>
    <xf numFmtId="5" fontId="0" fillId="0" borderId="33" xfId="0" applyNumberFormat="1" applyBorder="1"/>
    <xf numFmtId="0" fontId="0" fillId="0" borderId="32" xfId="0" applyBorder="1" applyAlignment="1" applyProtection="1">
      <alignment wrapText="1"/>
      <protection locked="0"/>
    </xf>
    <xf numFmtId="0" fontId="0" fillId="0" borderId="32" xfId="0" applyBorder="1" applyAlignment="1" applyProtection="1">
      <alignment horizontal="center" wrapText="1"/>
      <protection locked="0"/>
    </xf>
    <xf numFmtId="165" fontId="0" fillId="0" borderId="32" xfId="0" applyNumberFormat="1" applyBorder="1" applyAlignment="1" applyProtection="1">
      <alignment wrapText="1"/>
      <protection locked="0"/>
    </xf>
    <xf numFmtId="0" fontId="0" fillId="0" borderId="29" xfId="0" applyBorder="1" applyAlignment="1">
      <alignment horizontal="left" indent="2"/>
    </xf>
    <xf numFmtId="0" fontId="0" fillId="0" borderId="29" xfId="0" applyBorder="1"/>
    <xf numFmtId="0" fontId="0" fillId="0" borderId="26" xfId="0" applyBorder="1" applyAlignment="1">
      <alignment wrapText="1"/>
    </xf>
    <xf numFmtId="0" fontId="0" fillId="2" borderId="26" xfId="0" applyFill="1" applyBorder="1" applyAlignment="1">
      <alignment horizontal="center"/>
    </xf>
    <xf numFmtId="0" fontId="0" fillId="2" borderId="26" xfId="0" applyFill="1" applyBorder="1"/>
    <xf numFmtId="0" fontId="0" fillId="2" borderId="32" xfId="0" applyFill="1" applyBorder="1" applyAlignment="1">
      <alignment horizontal="center"/>
    </xf>
    <xf numFmtId="0" fontId="0" fillId="2" borderId="32" xfId="0" applyFill="1" applyBorder="1" applyAlignment="1">
      <alignment horizontal="left" indent="2"/>
    </xf>
    <xf numFmtId="0" fontId="0" fillId="2" borderId="29" xfId="0" applyFill="1" applyBorder="1" applyAlignment="1">
      <alignment horizontal="center"/>
    </xf>
    <xf numFmtId="0" fontId="0" fillId="0" borderId="0" xfId="0" applyAlignment="1">
      <alignment vertical="top"/>
    </xf>
    <xf numFmtId="0" fontId="0" fillId="0" borderId="32" xfId="0" applyBorder="1" applyProtection="1">
      <protection locked="0"/>
    </xf>
    <xf numFmtId="0" fontId="0" fillId="0" borderId="29" xfId="0" applyBorder="1" applyProtection="1">
      <protection locked="0"/>
    </xf>
    <xf numFmtId="0" fontId="0" fillId="0" borderId="29" xfId="0" applyBorder="1" applyAlignment="1" applyProtection="1">
      <alignment horizontal="center"/>
      <protection locked="0"/>
    </xf>
    <xf numFmtId="165" fontId="0" fillId="0" borderId="29" xfId="0" applyNumberFormat="1" applyBorder="1" applyProtection="1">
      <protection locked="0"/>
    </xf>
    <xf numFmtId="0" fontId="0" fillId="0" borderId="25" xfId="0" applyBorder="1" applyAlignment="1">
      <alignment horizontal="center" vertical="top"/>
    </xf>
    <xf numFmtId="0" fontId="0" fillId="0" borderId="26" xfId="0" applyBorder="1" applyAlignment="1">
      <alignment horizontal="center" vertical="top"/>
    </xf>
    <xf numFmtId="0" fontId="0" fillId="0" borderId="26" xfId="0" applyBorder="1" applyAlignment="1">
      <alignment vertical="top" wrapText="1"/>
    </xf>
    <xf numFmtId="0" fontId="0" fillId="0" borderId="26" xfId="0" applyBorder="1" applyAlignment="1" applyProtection="1">
      <alignment vertical="top"/>
      <protection locked="0"/>
    </xf>
    <xf numFmtId="9" fontId="0" fillId="0" borderId="26" xfId="3" applyNumberFormat="1" applyFont="1" applyBorder="1" applyAlignment="1" applyProtection="1">
      <alignment horizontal="center" vertical="top" wrapText="1"/>
      <protection locked="0"/>
    </xf>
    <xf numFmtId="0" fontId="0" fillId="0" borderId="26" xfId="0" applyBorder="1" applyAlignment="1" applyProtection="1">
      <alignment horizontal="center" vertical="top"/>
      <protection locked="0"/>
    </xf>
    <xf numFmtId="165" fontId="0" fillId="0" borderId="26" xfId="0" applyNumberFormat="1" applyBorder="1" applyAlignment="1" applyProtection="1">
      <alignment vertical="top"/>
      <protection locked="0"/>
    </xf>
    <xf numFmtId="5" fontId="0" fillId="0" borderId="27" xfId="0" applyNumberFormat="1" applyBorder="1" applyAlignment="1">
      <alignment vertical="top"/>
    </xf>
    <xf numFmtId="0" fontId="0" fillId="0" borderId="34" xfId="0" applyBorder="1" applyAlignment="1">
      <alignment horizontal="center"/>
    </xf>
    <xf numFmtId="0" fontId="0" fillId="0" borderId="4" xfId="0" applyBorder="1" applyAlignment="1">
      <alignment horizontal="center"/>
    </xf>
    <xf numFmtId="0" fontId="0" fillId="0" borderId="4" xfId="0" applyBorder="1" applyProtection="1">
      <protection locked="0"/>
    </xf>
    <xf numFmtId="9" fontId="0" fillId="0" borderId="4" xfId="3" applyNumberFormat="1" applyFont="1" applyBorder="1" applyAlignment="1" applyProtection="1">
      <alignment horizontal="center" wrapText="1"/>
      <protection locked="0"/>
    </xf>
    <xf numFmtId="0" fontId="0" fillId="0" borderId="4" xfId="0" applyBorder="1" applyAlignment="1" applyProtection="1">
      <alignment horizontal="center"/>
      <protection locked="0"/>
    </xf>
    <xf numFmtId="165" fontId="0" fillId="0" borderId="4" xfId="0" applyNumberFormat="1" applyBorder="1" applyProtection="1">
      <protection locked="0"/>
    </xf>
    <xf numFmtId="5" fontId="0" fillId="0" borderId="35" xfId="0" applyNumberFormat="1" applyBorder="1"/>
    <xf numFmtId="0" fontId="0" fillId="0" borderId="4" xfId="0" applyBorder="1"/>
    <xf numFmtId="5" fontId="0" fillId="0" borderId="39" xfId="0" applyNumberFormat="1" applyBorder="1"/>
    <xf numFmtId="0" fontId="0" fillId="0" borderId="0" xfId="0" applyAlignment="1">
      <alignment vertical="center"/>
    </xf>
    <xf numFmtId="0" fontId="5" fillId="2" borderId="37" xfId="0" applyFont="1" applyFill="1" applyBorder="1" applyAlignment="1" applyProtection="1">
      <alignment horizontal="center" vertical="center"/>
      <protection locked="0"/>
    </xf>
    <xf numFmtId="0" fontId="5" fillId="2" borderId="32" xfId="0" applyFont="1" applyFill="1" applyBorder="1" applyAlignment="1" applyProtection="1">
      <alignment horizontal="center" vertical="center"/>
      <protection locked="0"/>
    </xf>
    <xf numFmtId="0" fontId="5" fillId="2" borderId="29" xfId="1" applyNumberFormat="1" applyFont="1" applyFill="1" applyBorder="1" applyAlignment="1" applyProtection="1">
      <alignment horizontal="center" vertical="center"/>
      <protection locked="0"/>
    </xf>
    <xf numFmtId="0" fontId="3" fillId="0" borderId="29" xfId="0" applyFont="1" applyBorder="1" applyAlignment="1">
      <alignment horizontal="left" indent="2"/>
    </xf>
    <xf numFmtId="0" fontId="0" fillId="0" borderId="0" xfId="0" applyBorder="1" applyAlignment="1">
      <alignment horizontal="center"/>
    </xf>
    <xf numFmtId="0" fontId="0" fillId="0" borderId="10" xfId="0" applyFill="1" applyBorder="1" applyAlignment="1">
      <alignment horizontal="center"/>
    </xf>
    <xf numFmtId="0" fontId="0" fillId="0" borderId="0" xfId="0" applyFill="1" applyBorder="1" applyAlignment="1">
      <alignment horizontal="center"/>
    </xf>
    <xf numFmtId="0" fontId="8" fillId="0" borderId="0" xfId="0" applyFont="1" applyBorder="1" applyAlignment="1">
      <alignment vertical="top"/>
    </xf>
    <xf numFmtId="0" fontId="3" fillId="0" borderId="0" xfId="0" applyFont="1"/>
    <xf numFmtId="0" fontId="8" fillId="0" borderId="0" xfId="0" quotePrefix="1" applyFont="1" applyBorder="1" applyAlignment="1">
      <alignment vertical="top"/>
    </xf>
    <xf numFmtId="0" fontId="3" fillId="0" borderId="0" xfId="0" applyFont="1" applyAlignment="1"/>
    <xf numFmtId="0" fontId="2" fillId="0" borderId="0" xfId="0" applyFont="1" applyBorder="1" applyAlignment="1">
      <alignment horizontal="center" vertical="center"/>
    </xf>
    <xf numFmtId="0" fontId="6" fillId="3" borderId="37" xfId="0" applyFont="1" applyFill="1" applyBorder="1" applyAlignment="1">
      <alignment horizontal="center" vertical="center"/>
    </xf>
    <xf numFmtId="0" fontId="6" fillId="3" borderId="38" xfId="0" applyFont="1" applyFill="1" applyBorder="1" applyAlignment="1">
      <alignment horizontal="center" vertical="center"/>
    </xf>
    <xf numFmtId="0" fontId="5" fillId="3" borderId="37" xfId="0" applyFont="1" applyFill="1" applyBorder="1" applyAlignment="1">
      <alignment horizontal="left" vertical="center"/>
    </xf>
    <xf numFmtId="0" fontId="5" fillId="4" borderId="21" xfId="0" applyFont="1" applyFill="1" applyBorder="1" applyAlignment="1">
      <alignment horizontal="center"/>
    </xf>
    <xf numFmtId="0" fontId="5" fillId="4" borderId="2" xfId="0" applyFont="1" applyFill="1" applyBorder="1" applyAlignment="1">
      <alignment horizontal="center"/>
    </xf>
    <xf numFmtId="164" fontId="6" fillId="3" borderId="32" xfId="2" applyNumberFormat="1" applyFont="1" applyFill="1" applyBorder="1" applyAlignment="1">
      <alignment horizontal="center" vertical="center"/>
    </xf>
    <xf numFmtId="164" fontId="6" fillId="3" borderId="33" xfId="2" applyNumberFormat="1" applyFont="1" applyFill="1" applyBorder="1" applyAlignment="1">
      <alignment horizontal="center" vertical="center"/>
    </xf>
    <xf numFmtId="0" fontId="6" fillId="3" borderId="29" xfId="0" applyFont="1" applyFill="1" applyBorder="1" applyAlignment="1">
      <alignment horizontal="center" vertical="center"/>
    </xf>
    <xf numFmtId="0" fontId="6" fillId="3" borderId="30" xfId="0" applyFont="1" applyFill="1" applyBorder="1" applyAlignment="1">
      <alignment horizontal="center" vertical="center"/>
    </xf>
    <xf numFmtId="0" fontId="5" fillId="3" borderId="32" xfId="0" applyFont="1" applyFill="1" applyBorder="1" applyAlignment="1">
      <alignment horizontal="left" vertical="center"/>
    </xf>
    <xf numFmtId="0" fontId="5" fillId="3" borderId="29" xfId="0" applyFont="1" applyFill="1" applyBorder="1" applyAlignment="1">
      <alignment horizontal="left" vertical="center"/>
    </xf>
    <xf numFmtId="0" fontId="6" fillId="3" borderId="4" xfId="0" applyFont="1" applyFill="1" applyBorder="1" applyAlignment="1">
      <alignment horizontal="center" vertical="center"/>
    </xf>
    <xf numFmtId="0" fontId="6" fillId="3" borderId="1" xfId="0" applyFont="1" applyFill="1" applyBorder="1" applyAlignment="1">
      <alignment horizontal="center" vertical="center"/>
    </xf>
    <xf numFmtId="0" fontId="0" fillId="0" borderId="10" xfId="0" applyBorder="1" applyAlignment="1">
      <alignment horizontal="center"/>
    </xf>
    <xf numFmtId="0" fontId="0" fillId="0" borderId="0" xfId="0" applyBorder="1" applyAlignment="1">
      <alignment horizontal="center"/>
    </xf>
    <xf numFmtId="0" fontId="0" fillId="0" borderId="19" xfId="0" applyBorder="1" applyAlignment="1">
      <alignment horizontal="center"/>
    </xf>
    <xf numFmtId="0" fontId="0" fillId="0" borderId="12" xfId="0" applyBorder="1" applyAlignment="1">
      <alignment horizontal="center"/>
    </xf>
    <xf numFmtId="0" fontId="0" fillId="2" borderId="10" xfId="0" applyFill="1" applyBorder="1" applyAlignment="1">
      <alignment horizontal="center"/>
    </xf>
    <xf numFmtId="0" fontId="0" fillId="2" borderId="0" xfId="0" applyFill="1" applyBorder="1" applyAlignment="1">
      <alignment horizontal="center"/>
    </xf>
    <xf numFmtId="0" fontId="0" fillId="2" borderId="19" xfId="0" applyFill="1" applyBorder="1" applyAlignment="1">
      <alignment horizontal="center"/>
    </xf>
    <xf numFmtId="0" fontId="0" fillId="2" borderId="12" xfId="0" applyFill="1" applyBorder="1" applyAlignment="1">
      <alignment horizontal="center"/>
    </xf>
    <xf numFmtId="0" fontId="3" fillId="0" borderId="0" xfId="0" applyFont="1" applyAlignment="1">
      <alignment horizontal="center"/>
    </xf>
    <xf numFmtId="0" fontId="0" fillId="0" borderId="0" xfId="0" applyAlignment="1">
      <alignment horizontal="center"/>
    </xf>
    <xf numFmtId="0" fontId="5" fillId="3" borderId="36" xfId="0" applyFont="1" applyFill="1" applyBorder="1" applyAlignment="1">
      <alignment horizontal="left" vertical="center"/>
    </xf>
    <xf numFmtId="0" fontId="5" fillId="3" borderId="31" xfId="0" applyFont="1" applyFill="1" applyBorder="1" applyAlignment="1">
      <alignment horizontal="left" vertical="center"/>
    </xf>
    <xf numFmtId="0" fontId="5" fillId="3" borderId="28" xfId="0" applyFont="1" applyFill="1" applyBorder="1" applyAlignment="1">
      <alignment horizontal="left" vertical="center"/>
    </xf>
    <xf numFmtId="0" fontId="5" fillId="2" borderId="40" xfId="0" applyFont="1" applyFill="1" applyBorder="1" applyAlignment="1" applyProtection="1">
      <alignment horizontal="left" vertical="center"/>
      <protection locked="0"/>
    </xf>
    <xf numFmtId="0" fontId="5" fillId="2" borderId="41" xfId="0" applyFont="1" applyFill="1" applyBorder="1" applyAlignment="1" applyProtection="1">
      <alignment horizontal="left" vertical="center"/>
      <protection locked="0"/>
    </xf>
    <xf numFmtId="0" fontId="5" fillId="2" borderId="32" xfId="0" applyFont="1" applyFill="1" applyBorder="1" applyAlignment="1" applyProtection="1">
      <alignment horizontal="left" vertical="center"/>
      <protection locked="0"/>
    </xf>
    <xf numFmtId="0" fontId="5" fillId="2" borderId="29" xfId="0" applyFont="1" applyFill="1" applyBorder="1" applyAlignment="1" applyProtection="1">
      <alignment horizontal="left" vertical="center"/>
      <protection locked="0"/>
    </xf>
    <xf numFmtId="0" fontId="0" fillId="0" borderId="10" xfId="0" applyFill="1" applyBorder="1" applyAlignment="1">
      <alignment horizontal="center"/>
    </xf>
    <xf numFmtId="0" fontId="0" fillId="0" borderId="0" xfId="0" applyFill="1" applyBorder="1" applyAlignment="1">
      <alignment horizontal="center"/>
    </xf>
    <xf numFmtId="0" fontId="0" fillId="0" borderId="14" xfId="0" applyFill="1" applyBorder="1" applyAlignment="1">
      <alignment horizontal="center"/>
    </xf>
    <xf numFmtId="0" fontId="5" fillId="4" borderId="4"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3" fillId="0" borderId="10" xfId="0" applyFont="1" applyBorder="1" applyAlignment="1">
      <alignment horizontal="center"/>
    </xf>
    <xf numFmtId="0" fontId="3" fillId="0" borderId="0" xfId="0" applyFont="1" applyBorder="1" applyAlignment="1">
      <alignment horizontal="center"/>
    </xf>
    <xf numFmtId="0" fontId="3" fillId="0" borderId="19" xfId="0" applyFont="1" applyBorder="1" applyAlignment="1">
      <alignment horizontal="center"/>
    </xf>
    <xf numFmtId="0" fontId="3" fillId="0" borderId="12" xfId="0" applyFont="1" applyBorder="1" applyAlignment="1">
      <alignment horizontal="center"/>
    </xf>
    <xf numFmtId="0" fontId="8" fillId="0" borderId="0" xfId="0" applyFont="1" applyBorder="1" applyAlignment="1">
      <alignment horizontal="left" vertical="top" wrapText="1"/>
    </xf>
    <xf numFmtId="0" fontId="0" fillId="2" borderId="17" xfId="0" applyFill="1" applyBorder="1" applyAlignment="1">
      <alignment horizontal="center"/>
    </xf>
    <xf numFmtId="0" fontId="0" fillId="2" borderId="22" xfId="0" applyFill="1" applyBorder="1" applyAlignment="1">
      <alignment horizontal="center"/>
    </xf>
    <xf numFmtId="0" fontId="5" fillId="3" borderId="5" xfId="0" applyFont="1" applyFill="1" applyBorder="1" applyAlignment="1">
      <alignment horizontal="center"/>
    </xf>
    <xf numFmtId="0" fontId="5" fillId="3" borderId="7" xfId="0" applyFont="1" applyFill="1" applyBorder="1" applyAlignment="1">
      <alignment horizontal="center"/>
    </xf>
    <xf numFmtId="0" fontId="5" fillId="3" borderId="6" xfId="0" applyFont="1" applyFill="1" applyBorder="1" applyAlignment="1">
      <alignment horizontal="center"/>
    </xf>
    <xf numFmtId="0" fontId="7" fillId="4" borderId="8" xfId="0" applyFont="1" applyFill="1" applyBorder="1" applyAlignment="1">
      <alignment horizontal="center"/>
    </xf>
    <xf numFmtId="0" fontId="7" fillId="4" borderId="15" xfId="0" applyFont="1" applyFill="1" applyBorder="1" applyAlignment="1">
      <alignment horizontal="center"/>
    </xf>
    <xf numFmtId="0" fontId="7" fillId="4" borderId="9" xfId="0" applyFont="1" applyFill="1" applyBorder="1" applyAlignment="1">
      <alignment horizontal="center"/>
    </xf>
    <xf numFmtId="0" fontId="5" fillId="4" borderId="18"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3" fillId="0" borderId="29" xfId="0" applyFont="1" applyBorder="1" applyAlignment="1"/>
    <xf numFmtId="0" fontId="3" fillId="2" borderId="29" xfId="0" applyFont="1" applyFill="1" applyBorder="1" applyAlignment="1">
      <alignment horizontal="left" indent="2"/>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3"/>
  <sheetViews>
    <sheetView showGridLines="0" tabSelected="1" zoomScale="85" zoomScaleNormal="85" zoomScaleSheetLayoutView="75" workbookViewId="0">
      <selection activeCell="C8" sqref="C8:D8"/>
    </sheetView>
  </sheetViews>
  <sheetFormatPr defaultRowHeight="12.75" x14ac:dyDescent="0.2"/>
  <cols>
    <col min="2" max="2" width="9.7109375" customWidth="1"/>
    <col min="3" max="3" width="58.7109375" customWidth="1"/>
    <col min="4" max="4" width="45.42578125" customWidth="1"/>
    <col min="5" max="7" width="15.7109375" customWidth="1"/>
    <col min="8" max="8" width="15.85546875" customWidth="1"/>
    <col min="9" max="9" width="18.140625" customWidth="1"/>
  </cols>
  <sheetData>
    <row r="1" spans="1:10" ht="15" customHeight="1" x14ac:dyDescent="0.2">
      <c r="A1" s="112" t="s">
        <v>0</v>
      </c>
      <c r="B1" s="113"/>
      <c r="C1" s="112"/>
      <c r="D1" s="112"/>
      <c r="E1" s="112"/>
      <c r="F1" s="112"/>
      <c r="G1" s="112"/>
      <c r="H1" s="112"/>
      <c r="I1" s="113"/>
    </row>
    <row r="2" spans="1:10" ht="48.75" customHeight="1" x14ac:dyDescent="0.2">
      <c r="A2" s="159" t="s">
        <v>1</v>
      </c>
      <c r="B2" s="159"/>
      <c r="C2" s="159"/>
      <c r="D2" s="159"/>
      <c r="E2" s="159"/>
      <c r="F2" s="159"/>
      <c r="G2" s="159"/>
      <c r="H2" s="159"/>
      <c r="I2" s="159"/>
      <c r="J2" s="6"/>
    </row>
    <row r="3" spans="1:10" ht="18.75" customHeight="1" x14ac:dyDescent="0.2">
      <c r="A3" s="114" t="s">
        <v>2</v>
      </c>
      <c r="B3" s="113"/>
      <c r="C3" s="112"/>
      <c r="D3" s="112"/>
      <c r="E3" s="112"/>
      <c r="F3" s="112"/>
      <c r="G3" s="112"/>
      <c r="H3" s="112"/>
      <c r="I3" s="115"/>
    </row>
    <row r="4" spans="1:10" ht="18.75" customHeight="1" x14ac:dyDescent="0.2">
      <c r="A4" s="114" t="s">
        <v>3</v>
      </c>
      <c r="B4" s="113"/>
      <c r="C4" s="112"/>
      <c r="D4" s="112"/>
      <c r="E4" s="112"/>
      <c r="F4" s="112"/>
      <c r="G4" s="112"/>
      <c r="H4" s="112"/>
      <c r="I4" s="115"/>
    </row>
    <row r="5" spans="1:10" ht="18.75" customHeight="1" x14ac:dyDescent="0.2">
      <c r="A5" s="114" t="s">
        <v>4</v>
      </c>
      <c r="B5" s="113"/>
      <c r="C5" s="112"/>
      <c r="D5" s="112"/>
      <c r="E5" s="112"/>
      <c r="F5" s="112"/>
      <c r="G5" s="112"/>
      <c r="H5" s="112"/>
      <c r="I5" s="115"/>
    </row>
    <row r="6" spans="1:10" ht="9.75" customHeight="1" x14ac:dyDescent="0.2">
      <c r="A6" s="116"/>
      <c r="B6" s="116"/>
      <c r="C6" s="116"/>
      <c r="D6" s="116"/>
      <c r="E6" s="116"/>
      <c r="F6" s="116"/>
      <c r="G6" s="116"/>
      <c r="H6" s="116"/>
      <c r="I6" s="116"/>
    </row>
    <row r="7" spans="1:10" ht="21.75" customHeight="1" thickBot="1" x14ac:dyDescent="0.25">
      <c r="A7" s="116" t="s">
        <v>189</v>
      </c>
      <c r="B7" s="116"/>
      <c r="C7" s="116"/>
      <c r="D7" s="116"/>
      <c r="E7" s="116"/>
      <c r="F7" s="116"/>
      <c r="G7" s="116"/>
      <c r="H7" s="116"/>
      <c r="I7" s="116"/>
    </row>
    <row r="8" spans="1:10" s="104" customFormat="1" ht="15.95" customHeight="1" x14ac:dyDescent="0.2">
      <c r="A8" s="140" t="s">
        <v>5</v>
      </c>
      <c r="B8" s="119"/>
      <c r="C8" s="143"/>
      <c r="D8" s="144"/>
      <c r="E8" s="119" t="s">
        <v>6</v>
      </c>
      <c r="F8" s="119"/>
      <c r="G8" s="105"/>
      <c r="H8" s="117" t="s">
        <v>7</v>
      </c>
      <c r="I8" s="118"/>
    </row>
    <row r="9" spans="1:10" s="104" customFormat="1" ht="15.95" customHeight="1" x14ac:dyDescent="0.2">
      <c r="A9" s="141" t="s">
        <v>8</v>
      </c>
      <c r="B9" s="126"/>
      <c r="C9" s="145"/>
      <c r="D9" s="145"/>
      <c r="E9" s="126" t="s">
        <v>9</v>
      </c>
      <c r="F9" s="126"/>
      <c r="G9" s="106"/>
      <c r="H9" s="122" t="e">
        <f>(I182+I18)/G9</f>
        <v>#DIV/0!</v>
      </c>
      <c r="I9" s="123"/>
    </row>
    <row r="10" spans="1:10" s="104" customFormat="1" ht="15.95" customHeight="1" x14ac:dyDescent="0.2">
      <c r="A10" s="142" t="s">
        <v>10</v>
      </c>
      <c r="B10" s="127"/>
      <c r="C10" s="146"/>
      <c r="D10" s="146"/>
      <c r="E10" s="127" t="s">
        <v>11</v>
      </c>
      <c r="F10" s="127"/>
      <c r="G10" s="107"/>
      <c r="H10" s="124" t="s">
        <v>12</v>
      </c>
      <c r="I10" s="125"/>
    </row>
    <row r="11" spans="1:10" ht="6" customHeight="1" x14ac:dyDescent="0.2">
      <c r="A11" s="147"/>
      <c r="B11" s="148"/>
      <c r="C11" s="148"/>
      <c r="D11" s="148"/>
      <c r="E11" s="148"/>
      <c r="F11" s="148"/>
      <c r="G11" s="148"/>
      <c r="H11" s="148"/>
      <c r="I11" s="149"/>
    </row>
    <row r="12" spans="1:10" x14ac:dyDescent="0.2">
      <c r="A12" s="120" t="s">
        <v>13</v>
      </c>
      <c r="B12" s="121"/>
      <c r="C12" s="150" t="s">
        <v>14</v>
      </c>
      <c r="D12" s="152" t="s">
        <v>15</v>
      </c>
      <c r="E12" s="152" t="s">
        <v>16</v>
      </c>
      <c r="F12" s="150" t="s">
        <v>17</v>
      </c>
      <c r="G12" s="152" t="s">
        <v>18</v>
      </c>
      <c r="H12" s="150" t="s">
        <v>19</v>
      </c>
      <c r="I12" s="168" t="s">
        <v>20</v>
      </c>
    </row>
    <row r="13" spans="1:10" ht="39.75" customHeight="1" x14ac:dyDescent="0.2">
      <c r="A13" s="30" t="s">
        <v>21</v>
      </c>
      <c r="B13" s="31" t="s">
        <v>22</v>
      </c>
      <c r="C13" s="151"/>
      <c r="D13" s="153"/>
      <c r="E13" s="153"/>
      <c r="F13" s="154"/>
      <c r="G13" s="153"/>
      <c r="H13" s="154"/>
      <c r="I13" s="169"/>
    </row>
    <row r="14" spans="1:10" ht="12.75" customHeight="1" x14ac:dyDescent="0.25">
      <c r="A14" s="155"/>
      <c r="B14" s="156"/>
      <c r="C14" s="128" t="s">
        <v>23</v>
      </c>
      <c r="D14" s="20"/>
      <c r="E14" s="20"/>
      <c r="F14" s="20"/>
      <c r="G14" s="20"/>
      <c r="H14" s="20"/>
      <c r="I14" s="21"/>
    </row>
    <row r="15" spans="1:10" ht="12.75" customHeight="1" x14ac:dyDescent="0.25">
      <c r="A15" s="157"/>
      <c r="B15" s="158"/>
      <c r="C15" s="129"/>
      <c r="D15" s="22"/>
      <c r="E15" s="22"/>
      <c r="F15" s="22"/>
      <c r="G15" s="22"/>
      <c r="H15" s="22"/>
      <c r="I15" s="23"/>
    </row>
    <row r="16" spans="1:10" x14ac:dyDescent="0.2">
      <c r="A16" s="42"/>
      <c r="B16" s="43"/>
      <c r="C16" s="44" t="s">
        <v>24</v>
      </c>
      <c r="D16" s="45"/>
      <c r="E16" s="46"/>
      <c r="F16" s="47"/>
      <c r="G16" s="47"/>
      <c r="H16" s="48"/>
      <c r="I16" s="49">
        <f t="shared" ref="I16:I90" si="0">H16*F16</f>
        <v>0</v>
      </c>
    </row>
    <row r="17" spans="1:9" x14ac:dyDescent="0.2">
      <c r="A17" s="50"/>
      <c r="B17" s="51"/>
      <c r="C17" s="52" t="s">
        <v>25</v>
      </c>
      <c r="D17" s="53"/>
      <c r="E17" s="54"/>
      <c r="F17" s="55"/>
      <c r="G17" s="55"/>
      <c r="H17" s="56"/>
      <c r="I17" s="57">
        <f>H17*F17</f>
        <v>0</v>
      </c>
    </row>
    <row r="18" spans="1:9" x14ac:dyDescent="0.2">
      <c r="A18" s="134"/>
      <c r="B18" s="135"/>
      <c r="C18" s="17"/>
      <c r="D18" s="18"/>
      <c r="E18" s="18"/>
      <c r="F18" s="162" t="s">
        <v>26</v>
      </c>
      <c r="G18" s="163"/>
      <c r="H18" s="164"/>
      <c r="I18" s="26">
        <f>SUM(I16:I17)</f>
        <v>0</v>
      </c>
    </row>
    <row r="19" spans="1:9" ht="12.75" customHeight="1" x14ac:dyDescent="0.25">
      <c r="A19" s="134"/>
      <c r="B19" s="135"/>
      <c r="C19" s="128" t="s">
        <v>27</v>
      </c>
      <c r="D19" s="20"/>
      <c r="E19" s="20"/>
      <c r="F19" s="20"/>
      <c r="G19" s="20"/>
      <c r="H19" s="20"/>
      <c r="I19" s="21"/>
    </row>
    <row r="20" spans="1:9" ht="12.75" customHeight="1" x14ac:dyDescent="0.25">
      <c r="A20" s="136"/>
      <c r="B20" s="137"/>
      <c r="C20" s="129"/>
      <c r="D20" s="22"/>
      <c r="E20" s="22"/>
      <c r="F20" s="22"/>
      <c r="G20" s="22"/>
      <c r="H20" s="22"/>
      <c r="I20" s="23"/>
    </row>
    <row r="21" spans="1:9" x14ac:dyDescent="0.2">
      <c r="A21" s="42"/>
      <c r="B21" s="43"/>
      <c r="C21" s="58" t="s">
        <v>28</v>
      </c>
      <c r="D21" s="45"/>
      <c r="E21" s="46"/>
      <c r="F21" s="47"/>
      <c r="G21" s="47"/>
      <c r="H21" s="48"/>
      <c r="I21" s="49">
        <f t="shared" si="0"/>
        <v>0</v>
      </c>
    </row>
    <row r="22" spans="1:9" x14ac:dyDescent="0.2">
      <c r="A22" s="50"/>
      <c r="B22" s="51"/>
      <c r="C22" s="170" t="s">
        <v>190</v>
      </c>
      <c r="D22" s="53"/>
      <c r="E22" s="54"/>
      <c r="F22" s="55"/>
      <c r="G22" s="55"/>
      <c r="H22" s="56"/>
      <c r="I22" s="57">
        <f t="shared" si="0"/>
        <v>0</v>
      </c>
    </row>
    <row r="23" spans="1:9" x14ac:dyDescent="0.2">
      <c r="A23" s="134"/>
      <c r="B23" s="135"/>
      <c r="C23" s="17"/>
      <c r="D23" s="18"/>
      <c r="E23" s="18"/>
      <c r="F23" s="162" t="s">
        <v>29</v>
      </c>
      <c r="G23" s="163"/>
      <c r="H23" s="164"/>
      <c r="I23" s="27">
        <f>SUM(I21:I22)</f>
        <v>0</v>
      </c>
    </row>
    <row r="24" spans="1:9" ht="12.75" customHeight="1" x14ac:dyDescent="0.25">
      <c r="A24" s="130"/>
      <c r="B24" s="131"/>
      <c r="C24" s="128" t="s">
        <v>30</v>
      </c>
      <c r="D24" s="20"/>
      <c r="E24" s="20"/>
      <c r="F24" s="20"/>
      <c r="G24" s="20"/>
      <c r="H24" s="20"/>
      <c r="I24" s="21"/>
    </row>
    <row r="25" spans="1:9" ht="12.75" customHeight="1" x14ac:dyDescent="0.25">
      <c r="A25" s="132"/>
      <c r="B25" s="133"/>
      <c r="C25" s="129"/>
      <c r="D25" s="22"/>
      <c r="E25" s="22"/>
      <c r="F25" s="22"/>
      <c r="G25" s="22"/>
      <c r="H25" s="22"/>
      <c r="I25" s="23"/>
    </row>
    <row r="26" spans="1:9" x14ac:dyDescent="0.2">
      <c r="A26" s="42">
        <v>2</v>
      </c>
      <c r="B26" s="43">
        <v>2</v>
      </c>
      <c r="C26" s="59" t="s">
        <v>31</v>
      </c>
      <c r="D26" s="60"/>
      <c r="E26" s="46"/>
      <c r="F26" s="61"/>
      <c r="G26" s="61"/>
      <c r="H26" s="62"/>
      <c r="I26" s="49">
        <f t="shared" si="0"/>
        <v>0</v>
      </c>
    </row>
    <row r="27" spans="1:9" x14ac:dyDescent="0.2">
      <c r="A27" s="63"/>
      <c r="B27" s="64"/>
      <c r="C27" s="65" t="s">
        <v>32</v>
      </c>
      <c r="D27" s="66"/>
      <c r="E27" s="67"/>
      <c r="F27" s="68"/>
      <c r="G27" s="68"/>
      <c r="H27" s="69"/>
      <c r="I27" s="70">
        <f t="shared" si="0"/>
        <v>0</v>
      </c>
    </row>
    <row r="28" spans="1:9" x14ac:dyDescent="0.2">
      <c r="A28" s="63"/>
      <c r="B28" s="64"/>
      <c r="C28" s="65" t="s">
        <v>33</v>
      </c>
      <c r="D28" s="71"/>
      <c r="E28" s="67"/>
      <c r="F28" s="72"/>
      <c r="G28" s="72"/>
      <c r="H28" s="73"/>
      <c r="I28" s="70">
        <f t="shared" si="0"/>
        <v>0</v>
      </c>
    </row>
    <row r="29" spans="1:9" x14ac:dyDescent="0.2">
      <c r="A29" s="50"/>
      <c r="B29" s="51"/>
      <c r="C29" s="108" t="s">
        <v>34</v>
      </c>
      <c r="D29" s="53"/>
      <c r="E29" s="54"/>
      <c r="F29" s="55"/>
      <c r="G29" s="55"/>
      <c r="H29" s="56"/>
      <c r="I29" s="57">
        <f t="shared" si="0"/>
        <v>0</v>
      </c>
    </row>
    <row r="30" spans="1:9" x14ac:dyDescent="0.2">
      <c r="A30" s="42">
        <v>2</v>
      </c>
      <c r="B30" s="43">
        <v>2</v>
      </c>
      <c r="C30" s="59" t="s">
        <v>35</v>
      </c>
      <c r="D30" s="45"/>
      <c r="E30" s="46"/>
      <c r="F30" s="47"/>
      <c r="G30" s="47"/>
      <c r="H30" s="48"/>
      <c r="I30" s="49">
        <f t="shared" si="0"/>
        <v>0</v>
      </c>
    </row>
    <row r="31" spans="1:9" x14ac:dyDescent="0.2">
      <c r="A31" s="63"/>
      <c r="B31" s="64"/>
      <c r="C31" s="65" t="s">
        <v>36</v>
      </c>
      <c r="D31" s="71"/>
      <c r="E31" s="67"/>
      <c r="F31" s="72"/>
      <c r="G31" s="72"/>
      <c r="H31" s="73"/>
      <c r="I31" s="70">
        <f t="shared" si="0"/>
        <v>0</v>
      </c>
    </row>
    <row r="32" spans="1:9" x14ac:dyDescent="0.2">
      <c r="A32" s="63"/>
      <c r="B32" s="64"/>
      <c r="C32" s="65" t="s">
        <v>37</v>
      </c>
      <c r="D32" s="71"/>
      <c r="E32" s="67"/>
      <c r="F32" s="72"/>
      <c r="G32" s="72"/>
      <c r="H32" s="73"/>
      <c r="I32" s="70">
        <f t="shared" si="0"/>
        <v>0</v>
      </c>
    </row>
    <row r="33" spans="1:9" x14ac:dyDescent="0.2">
      <c r="A33" s="50"/>
      <c r="B33" s="51"/>
      <c r="C33" s="74" t="s">
        <v>38</v>
      </c>
      <c r="D33" s="53"/>
      <c r="E33" s="54"/>
      <c r="F33" s="55"/>
      <c r="G33" s="55"/>
      <c r="H33" s="56"/>
      <c r="I33" s="57">
        <f t="shared" si="0"/>
        <v>0</v>
      </c>
    </row>
    <row r="34" spans="1:9" x14ac:dyDescent="0.2">
      <c r="A34" s="42">
        <v>31</v>
      </c>
      <c r="B34" s="43">
        <v>2</v>
      </c>
      <c r="C34" s="59" t="s">
        <v>39</v>
      </c>
      <c r="D34" s="45"/>
      <c r="E34" s="46"/>
      <c r="F34" s="47"/>
      <c r="G34" s="47"/>
      <c r="H34" s="48"/>
      <c r="I34" s="49">
        <f t="shared" si="0"/>
        <v>0</v>
      </c>
    </row>
    <row r="35" spans="1:9" x14ac:dyDescent="0.2">
      <c r="A35" s="63"/>
      <c r="B35" s="64"/>
      <c r="C35" s="65" t="s">
        <v>40</v>
      </c>
      <c r="D35" s="71"/>
      <c r="E35" s="67"/>
      <c r="F35" s="72"/>
      <c r="G35" s="72"/>
      <c r="H35" s="73"/>
      <c r="I35" s="70">
        <f t="shared" si="0"/>
        <v>0</v>
      </c>
    </row>
    <row r="36" spans="1:9" x14ac:dyDescent="0.2">
      <c r="A36" s="63"/>
      <c r="B36" s="64"/>
      <c r="C36" s="65" t="s">
        <v>41</v>
      </c>
      <c r="D36" s="71"/>
      <c r="E36" s="67"/>
      <c r="F36" s="72"/>
      <c r="G36" s="72"/>
      <c r="H36" s="73"/>
      <c r="I36" s="70">
        <f t="shared" si="0"/>
        <v>0</v>
      </c>
    </row>
    <row r="37" spans="1:9" x14ac:dyDescent="0.2">
      <c r="A37" s="50"/>
      <c r="B37" s="51"/>
      <c r="C37" s="75"/>
      <c r="D37" s="53"/>
      <c r="E37" s="54"/>
      <c r="F37" s="55"/>
      <c r="G37" s="55"/>
      <c r="H37" s="56"/>
      <c r="I37" s="57">
        <f t="shared" si="0"/>
        <v>0</v>
      </c>
    </row>
    <row r="38" spans="1:9" x14ac:dyDescent="0.2">
      <c r="A38" s="42">
        <v>31</v>
      </c>
      <c r="B38" s="43">
        <v>2</v>
      </c>
      <c r="C38" s="59" t="s">
        <v>42</v>
      </c>
      <c r="D38" s="45"/>
      <c r="E38" s="46"/>
      <c r="F38" s="47"/>
      <c r="G38" s="47"/>
      <c r="H38" s="48"/>
      <c r="I38" s="49">
        <f t="shared" si="0"/>
        <v>0</v>
      </c>
    </row>
    <row r="39" spans="1:9" x14ac:dyDescent="0.2">
      <c r="A39" s="63"/>
      <c r="B39" s="64"/>
      <c r="C39" s="65" t="s">
        <v>43</v>
      </c>
      <c r="D39" s="71"/>
      <c r="E39" s="67"/>
      <c r="F39" s="72"/>
      <c r="G39" s="72"/>
      <c r="H39" s="73"/>
      <c r="I39" s="70">
        <f t="shared" si="0"/>
        <v>0</v>
      </c>
    </row>
    <row r="40" spans="1:9" x14ac:dyDescent="0.2">
      <c r="A40" s="63"/>
      <c r="B40" s="64"/>
      <c r="C40" s="65" t="s">
        <v>44</v>
      </c>
      <c r="D40" s="71"/>
      <c r="E40" s="67"/>
      <c r="F40" s="72"/>
      <c r="G40" s="72"/>
      <c r="H40" s="73"/>
      <c r="I40" s="70">
        <f t="shared" si="0"/>
        <v>0</v>
      </c>
    </row>
    <row r="41" spans="1:9" x14ac:dyDescent="0.2">
      <c r="A41" s="63"/>
      <c r="B41" s="64"/>
      <c r="C41" s="65" t="s">
        <v>45</v>
      </c>
      <c r="D41" s="71"/>
      <c r="E41" s="67"/>
      <c r="F41" s="72"/>
      <c r="G41" s="72"/>
      <c r="H41" s="73"/>
      <c r="I41" s="70">
        <f t="shared" si="0"/>
        <v>0</v>
      </c>
    </row>
    <row r="42" spans="1:9" x14ac:dyDescent="0.2">
      <c r="A42" s="50"/>
      <c r="B42" s="51"/>
      <c r="C42" s="74" t="s">
        <v>46</v>
      </c>
      <c r="D42" s="53"/>
      <c r="E42" s="54"/>
      <c r="F42" s="55"/>
      <c r="G42" s="55"/>
      <c r="H42" s="56"/>
      <c r="I42" s="57">
        <f t="shared" si="0"/>
        <v>0</v>
      </c>
    </row>
    <row r="43" spans="1:9" x14ac:dyDescent="0.2">
      <c r="A43" s="10">
        <v>31</v>
      </c>
      <c r="B43" s="1">
        <v>2</v>
      </c>
      <c r="C43" s="4" t="s">
        <v>47</v>
      </c>
      <c r="D43" s="32"/>
      <c r="E43" s="33"/>
      <c r="F43" s="34"/>
      <c r="G43" s="34"/>
      <c r="H43" s="35"/>
      <c r="I43" s="11">
        <f t="shared" si="0"/>
        <v>0</v>
      </c>
    </row>
    <row r="44" spans="1:9" x14ac:dyDescent="0.2">
      <c r="A44" s="42">
        <v>31</v>
      </c>
      <c r="B44" s="43">
        <v>2</v>
      </c>
      <c r="C44" s="76" t="s">
        <v>48</v>
      </c>
      <c r="D44" s="45"/>
      <c r="E44" s="46"/>
      <c r="F44" s="47"/>
      <c r="G44" s="47"/>
      <c r="H44" s="48"/>
      <c r="I44" s="49">
        <f t="shared" si="0"/>
        <v>0</v>
      </c>
    </row>
    <row r="45" spans="1:9" x14ac:dyDescent="0.2">
      <c r="A45" s="50"/>
      <c r="B45" s="51"/>
      <c r="C45" s="74" t="s">
        <v>49</v>
      </c>
      <c r="D45" s="53"/>
      <c r="E45" s="54"/>
      <c r="F45" s="55"/>
      <c r="G45" s="55"/>
      <c r="H45" s="56"/>
      <c r="I45" s="57">
        <f t="shared" si="0"/>
        <v>0</v>
      </c>
    </row>
    <row r="46" spans="1:9" x14ac:dyDescent="0.2">
      <c r="A46" s="42">
        <v>32</v>
      </c>
      <c r="B46" s="43">
        <v>2</v>
      </c>
      <c r="C46" s="59" t="s">
        <v>50</v>
      </c>
      <c r="D46" s="45"/>
      <c r="E46" s="46"/>
      <c r="F46" s="47"/>
      <c r="G46" s="47"/>
      <c r="H46" s="48"/>
      <c r="I46" s="49">
        <f t="shared" si="0"/>
        <v>0</v>
      </c>
    </row>
    <row r="47" spans="1:9" x14ac:dyDescent="0.2">
      <c r="A47" s="50"/>
      <c r="B47" s="51"/>
      <c r="C47" s="74" t="s">
        <v>51</v>
      </c>
      <c r="D47" s="53"/>
      <c r="E47" s="54"/>
      <c r="F47" s="55"/>
      <c r="G47" s="55"/>
      <c r="H47" s="56"/>
      <c r="I47" s="57">
        <f t="shared" si="0"/>
        <v>0</v>
      </c>
    </row>
    <row r="48" spans="1:9" x14ac:dyDescent="0.2">
      <c r="A48" s="42">
        <v>32</v>
      </c>
      <c r="B48" s="43">
        <v>2</v>
      </c>
      <c r="C48" s="59" t="s">
        <v>52</v>
      </c>
      <c r="D48" s="45"/>
      <c r="E48" s="46"/>
      <c r="F48" s="47"/>
      <c r="G48" s="47"/>
      <c r="H48" s="48"/>
      <c r="I48" s="49">
        <f t="shared" si="0"/>
        <v>0</v>
      </c>
    </row>
    <row r="49" spans="1:9" x14ac:dyDescent="0.2">
      <c r="A49" s="63"/>
      <c r="B49" s="64"/>
      <c r="C49" s="65" t="s">
        <v>53</v>
      </c>
      <c r="D49" s="71"/>
      <c r="E49" s="67"/>
      <c r="F49" s="72"/>
      <c r="G49" s="72"/>
      <c r="H49" s="73"/>
      <c r="I49" s="70">
        <f t="shared" si="0"/>
        <v>0</v>
      </c>
    </row>
    <row r="50" spans="1:9" x14ac:dyDescent="0.2">
      <c r="A50" s="63"/>
      <c r="B50" s="64"/>
      <c r="C50" s="65" t="s">
        <v>54</v>
      </c>
      <c r="D50" s="71"/>
      <c r="E50" s="67"/>
      <c r="F50" s="72"/>
      <c r="G50" s="72"/>
      <c r="H50" s="73"/>
      <c r="I50" s="70">
        <f t="shared" si="0"/>
        <v>0</v>
      </c>
    </row>
    <row r="51" spans="1:9" x14ac:dyDescent="0.2">
      <c r="A51" s="50"/>
      <c r="B51" s="51"/>
      <c r="C51" s="75" t="s">
        <v>55</v>
      </c>
      <c r="D51" s="53"/>
      <c r="E51" s="54"/>
      <c r="F51" s="55"/>
      <c r="G51" s="55"/>
      <c r="H51" s="56"/>
      <c r="I51" s="57">
        <f t="shared" si="0"/>
        <v>0</v>
      </c>
    </row>
    <row r="52" spans="1:9" x14ac:dyDescent="0.2">
      <c r="A52" s="42">
        <v>33</v>
      </c>
      <c r="B52" s="43">
        <v>2</v>
      </c>
      <c r="C52" s="59" t="s">
        <v>56</v>
      </c>
      <c r="D52" s="45"/>
      <c r="E52" s="46"/>
      <c r="F52" s="47"/>
      <c r="G52" s="47"/>
      <c r="H52" s="48"/>
      <c r="I52" s="49">
        <f t="shared" si="0"/>
        <v>0</v>
      </c>
    </row>
    <row r="53" spans="1:9" x14ac:dyDescent="0.2">
      <c r="A53" s="63"/>
      <c r="B53" s="64"/>
      <c r="C53" s="65" t="s">
        <v>57</v>
      </c>
      <c r="D53" s="71"/>
      <c r="E53" s="67"/>
      <c r="F53" s="72"/>
      <c r="G53" s="72"/>
      <c r="H53" s="73"/>
      <c r="I53" s="70">
        <f t="shared" si="0"/>
        <v>0</v>
      </c>
    </row>
    <row r="54" spans="1:9" x14ac:dyDescent="0.2">
      <c r="A54" s="63"/>
      <c r="B54" s="64"/>
      <c r="C54" s="65" t="s">
        <v>58</v>
      </c>
      <c r="D54" s="71"/>
      <c r="E54" s="67"/>
      <c r="F54" s="72"/>
      <c r="G54" s="72"/>
      <c r="H54" s="73"/>
      <c r="I54" s="70">
        <f t="shared" si="0"/>
        <v>0</v>
      </c>
    </row>
    <row r="55" spans="1:9" x14ac:dyDescent="0.2">
      <c r="A55" s="63"/>
      <c r="B55" s="64"/>
      <c r="C55" s="65" t="s">
        <v>59</v>
      </c>
      <c r="D55" s="71"/>
      <c r="E55" s="67"/>
      <c r="F55" s="72"/>
      <c r="G55" s="72"/>
      <c r="H55" s="73"/>
      <c r="I55" s="70">
        <f t="shared" si="0"/>
        <v>0</v>
      </c>
    </row>
    <row r="56" spans="1:9" x14ac:dyDescent="0.2">
      <c r="A56" s="63"/>
      <c r="B56" s="64"/>
      <c r="C56" s="65" t="s">
        <v>60</v>
      </c>
      <c r="D56" s="71"/>
      <c r="E56" s="67"/>
      <c r="F56" s="72"/>
      <c r="G56" s="72"/>
      <c r="H56" s="73"/>
      <c r="I56" s="70">
        <f t="shared" si="0"/>
        <v>0</v>
      </c>
    </row>
    <row r="57" spans="1:9" x14ac:dyDescent="0.2">
      <c r="A57" s="63"/>
      <c r="B57" s="64"/>
      <c r="C57" s="65" t="s">
        <v>61</v>
      </c>
      <c r="D57" s="71"/>
      <c r="E57" s="67"/>
      <c r="F57" s="72"/>
      <c r="G57" s="72"/>
      <c r="H57" s="73"/>
      <c r="I57" s="70">
        <f t="shared" si="0"/>
        <v>0</v>
      </c>
    </row>
    <row r="58" spans="1:9" x14ac:dyDescent="0.2">
      <c r="A58" s="50"/>
      <c r="B58" s="51"/>
      <c r="C58" s="74" t="s">
        <v>62</v>
      </c>
      <c r="D58" s="53"/>
      <c r="E58" s="54"/>
      <c r="F58" s="55"/>
      <c r="G58" s="55"/>
      <c r="H58" s="56"/>
      <c r="I58" s="57">
        <f t="shared" si="0"/>
        <v>0</v>
      </c>
    </row>
    <row r="59" spans="1:9" x14ac:dyDescent="0.2">
      <c r="A59" s="42"/>
      <c r="B59" s="77">
        <v>2</v>
      </c>
      <c r="C59" s="78" t="s">
        <v>63</v>
      </c>
      <c r="D59" s="45"/>
      <c r="E59" s="46"/>
      <c r="F59" s="47"/>
      <c r="G59" s="47"/>
      <c r="H59" s="48"/>
      <c r="I59" s="49">
        <f t="shared" si="0"/>
        <v>0</v>
      </c>
    </row>
    <row r="60" spans="1:9" x14ac:dyDescent="0.2">
      <c r="A60" s="63"/>
      <c r="B60" s="79"/>
      <c r="C60" s="80" t="s">
        <v>64</v>
      </c>
      <c r="D60" s="71"/>
      <c r="E60" s="67"/>
      <c r="F60" s="72"/>
      <c r="G60" s="72"/>
      <c r="H60" s="73"/>
      <c r="I60" s="70">
        <f t="shared" si="0"/>
        <v>0</v>
      </c>
    </row>
    <row r="61" spans="1:9" x14ac:dyDescent="0.2">
      <c r="A61" s="63"/>
      <c r="B61" s="79"/>
      <c r="C61" s="80" t="s">
        <v>65</v>
      </c>
      <c r="D61" s="71"/>
      <c r="E61" s="67"/>
      <c r="F61" s="72"/>
      <c r="G61" s="72"/>
      <c r="H61" s="73"/>
      <c r="I61" s="70">
        <f t="shared" si="0"/>
        <v>0</v>
      </c>
    </row>
    <row r="62" spans="1:9" x14ac:dyDescent="0.2">
      <c r="A62" s="63"/>
      <c r="B62" s="79"/>
      <c r="C62" s="80" t="s">
        <v>66</v>
      </c>
      <c r="D62" s="71"/>
      <c r="E62" s="67"/>
      <c r="F62" s="72"/>
      <c r="G62" s="72"/>
      <c r="H62" s="73"/>
      <c r="I62" s="70">
        <f t="shared" si="0"/>
        <v>0</v>
      </c>
    </row>
    <row r="63" spans="1:9" x14ac:dyDescent="0.2">
      <c r="A63" s="63"/>
      <c r="B63" s="79"/>
      <c r="C63" s="80" t="s">
        <v>67</v>
      </c>
      <c r="D63" s="71"/>
      <c r="E63" s="67"/>
      <c r="F63" s="72"/>
      <c r="G63" s="72"/>
      <c r="H63" s="73"/>
      <c r="I63" s="70">
        <f t="shared" si="0"/>
        <v>0</v>
      </c>
    </row>
    <row r="64" spans="1:9" x14ac:dyDescent="0.2">
      <c r="A64" s="50"/>
      <c r="B64" s="81"/>
      <c r="C64" s="171" t="s">
        <v>191</v>
      </c>
      <c r="D64" s="53"/>
      <c r="E64" s="54"/>
      <c r="F64" s="55"/>
      <c r="G64" s="55"/>
      <c r="H64" s="56"/>
      <c r="I64" s="57">
        <f t="shared" si="0"/>
        <v>0</v>
      </c>
    </row>
    <row r="65" spans="1:9" x14ac:dyDescent="0.2">
      <c r="A65" s="135"/>
      <c r="B65" s="135"/>
      <c r="C65" s="17"/>
      <c r="D65" s="18"/>
      <c r="E65" s="18"/>
      <c r="F65" s="162" t="s">
        <v>68</v>
      </c>
      <c r="G65" s="163"/>
      <c r="H65" s="164"/>
      <c r="I65" s="28">
        <f>SUM(I26:I64)</f>
        <v>0</v>
      </c>
    </row>
    <row r="66" spans="1:9" ht="12.75" customHeight="1" x14ac:dyDescent="0.25">
      <c r="A66" s="130"/>
      <c r="B66" s="131"/>
      <c r="C66" s="128" t="s">
        <v>69</v>
      </c>
      <c r="D66" s="20"/>
      <c r="E66" s="20"/>
      <c r="F66" s="20"/>
      <c r="G66" s="20"/>
      <c r="H66" s="20"/>
      <c r="I66" s="21"/>
    </row>
    <row r="67" spans="1:9" ht="12.75" customHeight="1" x14ac:dyDescent="0.25">
      <c r="A67" s="132"/>
      <c r="B67" s="133"/>
      <c r="C67" s="129"/>
      <c r="D67" s="22"/>
      <c r="E67" s="22"/>
      <c r="F67" s="22"/>
      <c r="G67" s="22"/>
      <c r="H67" s="22"/>
      <c r="I67" s="23"/>
    </row>
    <row r="68" spans="1:9" x14ac:dyDescent="0.2">
      <c r="A68" s="10">
        <v>3</v>
      </c>
      <c r="B68" s="1">
        <v>3</v>
      </c>
      <c r="C68" s="2" t="s">
        <v>70</v>
      </c>
      <c r="D68" s="36"/>
      <c r="E68" s="33"/>
      <c r="F68" s="37"/>
      <c r="G68" s="37"/>
      <c r="H68" s="38"/>
      <c r="I68" s="11">
        <f t="shared" si="0"/>
        <v>0</v>
      </c>
    </row>
    <row r="69" spans="1:9" x14ac:dyDescent="0.2">
      <c r="A69" s="12">
        <v>4</v>
      </c>
      <c r="B69" s="3">
        <v>4</v>
      </c>
      <c r="C69" s="4" t="s">
        <v>71</v>
      </c>
      <c r="D69" s="41"/>
      <c r="E69" s="33"/>
      <c r="F69" s="39"/>
      <c r="G69" s="39"/>
      <c r="H69" s="40"/>
      <c r="I69" s="11">
        <f t="shared" si="0"/>
        <v>0</v>
      </c>
    </row>
    <row r="70" spans="1:9" x14ac:dyDescent="0.2">
      <c r="A70" s="42">
        <v>5</v>
      </c>
      <c r="B70" s="43">
        <v>5</v>
      </c>
      <c r="C70" s="59" t="s">
        <v>72</v>
      </c>
      <c r="D70" s="60"/>
      <c r="E70" s="46"/>
      <c r="F70" s="61"/>
      <c r="G70" s="61"/>
      <c r="H70" s="62"/>
      <c r="I70" s="49">
        <f t="shared" si="0"/>
        <v>0</v>
      </c>
    </row>
    <row r="71" spans="1:9" x14ac:dyDescent="0.2">
      <c r="A71" s="63"/>
      <c r="B71" s="64"/>
      <c r="C71" s="65" t="s">
        <v>73</v>
      </c>
      <c r="D71" s="83"/>
      <c r="E71" s="67"/>
      <c r="F71" s="68"/>
      <c r="G71" s="68"/>
      <c r="H71" s="69"/>
      <c r="I71" s="70">
        <f t="shared" si="0"/>
        <v>0</v>
      </c>
    </row>
    <row r="72" spans="1:9" x14ac:dyDescent="0.2">
      <c r="A72" s="63"/>
      <c r="B72" s="64"/>
      <c r="C72" s="65" t="s">
        <v>74</v>
      </c>
      <c r="D72" s="83"/>
      <c r="E72" s="67"/>
      <c r="F72" s="68"/>
      <c r="G72" s="68"/>
      <c r="H72" s="69"/>
      <c r="I72" s="70">
        <f t="shared" si="0"/>
        <v>0</v>
      </c>
    </row>
    <row r="73" spans="1:9" x14ac:dyDescent="0.2">
      <c r="A73" s="63"/>
      <c r="B73" s="64"/>
      <c r="C73" s="65" t="s">
        <v>75</v>
      </c>
      <c r="D73" s="83"/>
      <c r="E73" s="67"/>
      <c r="F73" s="68"/>
      <c r="G73" s="68"/>
      <c r="H73" s="69"/>
      <c r="I73" s="70">
        <f t="shared" si="0"/>
        <v>0</v>
      </c>
    </row>
    <row r="74" spans="1:9" x14ac:dyDescent="0.2">
      <c r="A74" s="50"/>
      <c r="B74" s="51"/>
      <c r="C74" s="74" t="s">
        <v>76</v>
      </c>
      <c r="D74" s="84"/>
      <c r="E74" s="54"/>
      <c r="F74" s="85"/>
      <c r="G74" s="85"/>
      <c r="H74" s="86"/>
      <c r="I74" s="57">
        <f t="shared" si="0"/>
        <v>0</v>
      </c>
    </row>
    <row r="75" spans="1:9" x14ac:dyDescent="0.2">
      <c r="A75" s="42">
        <v>6</v>
      </c>
      <c r="B75" s="43">
        <v>6</v>
      </c>
      <c r="C75" s="59" t="s">
        <v>77</v>
      </c>
      <c r="D75" s="60"/>
      <c r="E75" s="46"/>
      <c r="F75" s="61"/>
      <c r="G75" s="61"/>
      <c r="H75" s="62"/>
      <c r="I75" s="49">
        <f t="shared" si="0"/>
        <v>0</v>
      </c>
    </row>
    <row r="76" spans="1:9" x14ac:dyDescent="0.2">
      <c r="A76" s="63"/>
      <c r="B76" s="64"/>
      <c r="C76" s="65" t="s">
        <v>78</v>
      </c>
      <c r="D76" s="83"/>
      <c r="E76" s="67"/>
      <c r="F76" s="68"/>
      <c r="G76" s="68"/>
      <c r="H76" s="69"/>
      <c r="I76" s="70">
        <f t="shared" si="0"/>
        <v>0</v>
      </c>
    </row>
    <row r="77" spans="1:9" x14ac:dyDescent="0.2">
      <c r="A77" s="63"/>
      <c r="B77" s="64"/>
      <c r="C77" s="65" t="s">
        <v>79</v>
      </c>
      <c r="D77" s="83"/>
      <c r="E77" s="67"/>
      <c r="F77" s="68"/>
      <c r="G77" s="68"/>
      <c r="H77" s="69"/>
      <c r="I77" s="70">
        <f t="shared" si="0"/>
        <v>0</v>
      </c>
    </row>
    <row r="78" spans="1:9" x14ac:dyDescent="0.2">
      <c r="A78" s="63"/>
      <c r="B78" s="64"/>
      <c r="C78" s="65" t="s">
        <v>80</v>
      </c>
      <c r="D78" s="83"/>
      <c r="E78" s="67"/>
      <c r="F78" s="68"/>
      <c r="G78" s="68"/>
      <c r="H78" s="69"/>
      <c r="I78" s="70">
        <f t="shared" si="0"/>
        <v>0</v>
      </c>
    </row>
    <row r="79" spans="1:9" x14ac:dyDescent="0.2">
      <c r="A79" s="63"/>
      <c r="B79" s="64"/>
      <c r="C79" s="65" t="s">
        <v>81</v>
      </c>
      <c r="D79" s="83"/>
      <c r="E79" s="67"/>
      <c r="F79" s="68"/>
      <c r="G79" s="68"/>
      <c r="H79" s="69"/>
      <c r="I79" s="70">
        <f t="shared" si="0"/>
        <v>0</v>
      </c>
    </row>
    <row r="80" spans="1:9" x14ac:dyDescent="0.2">
      <c r="A80" s="50"/>
      <c r="B80" s="51"/>
      <c r="C80" s="74" t="s">
        <v>82</v>
      </c>
      <c r="D80" s="84"/>
      <c r="E80" s="54"/>
      <c r="F80" s="85"/>
      <c r="G80" s="85"/>
      <c r="H80" s="86"/>
      <c r="I80" s="57">
        <f t="shared" si="0"/>
        <v>0</v>
      </c>
    </row>
    <row r="81" spans="1:9" s="82" customFormat="1" ht="25.5" x14ac:dyDescent="0.2">
      <c r="A81" s="87">
        <v>6</v>
      </c>
      <c r="B81" s="88">
        <v>6</v>
      </c>
      <c r="C81" s="89" t="s">
        <v>83</v>
      </c>
      <c r="D81" s="90"/>
      <c r="E81" s="91"/>
      <c r="F81" s="92"/>
      <c r="G81" s="92"/>
      <c r="H81" s="93"/>
      <c r="I81" s="94">
        <f t="shared" si="0"/>
        <v>0</v>
      </c>
    </row>
    <row r="82" spans="1:9" x14ac:dyDescent="0.2">
      <c r="A82" s="63"/>
      <c r="B82" s="64"/>
      <c r="C82" s="65" t="s">
        <v>84</v>
      </c>
      <c r="D82" s="83"/>
      <c r="E82" s="67"/>
      <c r="F82" s="68"/>
      <c r="G82" s="68"/>
      <c r="H82" s="69"/>
      <c r="I82" s="70">
        <f t="shared" si="0"/>
        <v>0</v>
      </c>
    </row>
    <row r="83" spans="1:9" x14ac:dyDescent="0.2">
      <c r="A83" s="50"/>
      <c r="B83" s="51"/>
      <c r="C83" s="74" t="s">
        <v>85</v>
      </c>
      <c r="D83" s="84"/>
      <c r="E83" s="54"/>
      <c r="F83" s="85"/>
      <c r="G83" s="85"/>
      <c r="H83" s="86"/>
      <c r="I83" s="57">
        <f t="shared" si="0"/>
        <v>0</v>
      </c>
    </row>
    <row r="84" spans="1:9" x14ac:dyDescent="0.2">
      <c r="A84" s="12">
        <v>7</v>
      </c>
      <c r="B84" s="3">
        <v>7</v>
      </c>
      <c r="C84" s="4" t="s">
        <v>86</v>
      </c>
      <c r="D84" s="41"/>
      <c r="E84" s="33"/>
      <c r="F84" s="39"/>
      <c r="G84" s="39"/>
      <c r="H84" s="40"/>
      <c r="I84" s="11">
        <f t="shared" si="0"/>
        <v>0</v>
      </c>
    </row>
    <row r="85" spans="1:9" x14ac:dyDescent="0.2">
      <c r="A85" s="42">
        <v>7</v>
      </c>
      <c r="B85" s="43">
        <v>7</v>
      </c>
      <c r="C85" s="59" t="s">
        <v>87</v>
      </c>
      <c r="D85" s="60"/>
      <c r="E85" s="46"/>
      <c r="F85" s="61"/>
      <c r="G85" s="61"/>
      <c r="H85" s="62"/>
      <c r="I85" s="49">
        <f t="shared" si="0"/>
        <v>0</v>
      </c>
    </row>
    <row r="86" spans="1:9" x14ac:dyDescent="0.2">
      <c r="A86" s="63"/>
      <c r="B86" s="64"/>
      <c r="C86" s="65" t="s">
        <v>88</v>
      </c>
      <c r="D86" s="83"/>
      <c r="E86" s="67"/>
      <c r="F86" s="68"/>
      <c r="G86" s="68"/>
      <c r="H86" s="69"/>
      <c r="I86" s="70">
        <f t="shared" si="0"/>
        <v>0</v>
      </c>
    </row>
    <row r="87" spans="1:9" x14ac:dyDescent="0.2">
      <c r="A87" s="63"/>
      <c r="B87" s="64"/>
      <c r="C87" s="65" t="s">
        <v>89</v>
      </c>
      <c r="D87" s="83"/>
      <c r="E87" s="67"/>
      <c r="F87" s="68"/>
      <c r="G87" s="68"/>
      <c r="H87" s="69"/>
      <c r="I87" s="70">
        <f t="shared" si="0"/>
        <v>0</v>
      </c>
    </row>
    <row r="88" spans="1:9" x14ac:dyDescent="0.2">
      <c r="A88" s="50"/>
      <c r="B88" s="51"/>
      <c r="C88" s="74" t="s">
        <v>90</v>
      </c>
      <c r="D88" s="84"/>
      <c r="E88" s="54"/>
      <c r="F88" s="85"/>
      <c r="G88" s="85"/>
      <c r="H88" s="86"/>
      <c r="I88" s="57">
        <f t="shared" si="0"/>
        <v>0</v>
      </c>
    </row>
    <row r="89" spans="1:9" x14ac:dyDescent="0.2">
      <c r="A89" s="42">
        <v>7</v>
      </c>
      <c r="B89" s="43">
        <v>7</v>
      </c>
      <c r="C89" s="59" t="s">
        <v>91</v>
      </c>
      <c r="D89" s="60"/>
      <c r="E89" s="46"/>
      <c r="F89" s="61"/>
      <c r="G89" s="61"/>
      <c r="H89" s="62"/>
      <c r="I89" s="49">
        <f t="shared" si="0"/>
        <v>0</v>
      </c>
    </row>
    <row r="90" spans="1:9" x14ac:dyDescent="0.2">
      <c r="A90" s="63"/>
      <c r="B90" s="64"/>
      <c r="C90" s="65" t="s">
        <v>92</v>
      </c>
      <c r="D90" s="83"/>
      <c r="E90" s="67"/>
      <c r="F90" s="68"/>
      <c r="G90" s="68"/>
      <c r="H90" s="69"/>
      <c r="I90" s="70">
        <f t="shared" si="0"/>
        <v>0</v>
      </c>
    </row>
    <row r="91" spans="1:9" x14ac:dyDescent="0.2">
      <c r="A91" s="50"/>
      <c r="B91" s="51"/>
      <c r="C91" s="74" t="s">
        <v>93</v>
      </c>
      <c r="D91" s="84"/>
      <c r="E91" s="54"/>
      <c r="F91" s="85"/>
      <c r="G91" s="85"/>
      <c r="H91" s="86"/>
      <c r="I91" s="57">
        <f t="shared" ref="I91:I154" si="1">H91*F91</f>
        <v>0</v>
      </c>
    </row>
    <row r="92" spans="1:9" x14ac:dyDescent="0.2">
      <c r="A92" s="95">
        <v>7</v>
      </c>
      <c r="B92" s="96">
        <v>7</v>
      </c>
      <c r="C92" s="102" t="s">
        <v>94</v>
      </c>
      <c r="D92" s="97"/>
      <c r="E92" s="98"/>
      <c r="F92" s="99"/>
      <c r="G92" s="99"/>
      <c r="H92" s="100"/>
      <c r="I92" s="101">
        <f t="shared" si="1"/>
        <v>0</v>
      </c>
    </row>
    <row r="93" spans="1:9" x14ac:dyDescent="0.2">
      <c r="A93" s="42">
        <v>8</v>
      </c>
      <c r="B93" s="43">
        <v>8</v>
      </c>
      <c r="C93" s="59" t="s">
        <v>95</v>
      </c>
      <c r="D93" s="60"/>
      <c r="E93" s="46"/>
      <c r="F93" s="61"/>
      <c r="G93" s="61"/>
      <c r="H93" s="62"/>
      <c r="I93" s="49">
        <f t="shared" si="1"/>
        <v>0</v>
      </c>
    </row>
    <row r="94" spans="1:9" x14ac:dyDescent="0.2">
      <c r="A94" s="63"/>
      <c r="B94" s="64"/>
      <c r="C94" s="65" t="s">
        <v>96</v>
      </c>
      <c r="D94" s="83"/>
      <c r="E94" s="67"/>
      <c r="F94" s="68"/>
      <c r="G94" s="68"/>
      <c r="H94" s="69"/>
      <c r="I94" s="70">
        <f t="shared" si="1"/>
        <v>0</v>
      </c>
    </row>
    <row r="95" spans="1:9" x14ac:dyDescent="0.2">
      <c r="A95" s="63"/>
      <c r="B95" s="64"/>
      <c r="C95" s="65" t="s">
        <v>97</v>
      </c>
      <c r="D95" s="83"/>
      <c r="E95" s="67"/>
      <c r="F95" s="68"/>
      <c r="G95" s="68"/>
      <c r="H95" s="69"/>
      <c r="I95" s="70">
        <f t="shared" si="1"/>
        <v>0</v>
      </c>
    </row>
    <row r="96" spans="1:9" x14ac:dyDescent="0.2">
      <c r="A96" s="50"/>
      <c r="B96" s="51"/>
      <c r="C96" s="74" t="s">
        <v>98</v>
      </c>
      <c r="D96" s="84"/>
      <c r="E96" s="54"/>
      <c r="F96" s="85"/>
      <c r="G96" s="85"/>
      <c r="H96" s="86"/>
      <c r="I96" s="57">
        <f t="shared" si="1"/>
        <v>0</v>
      </c>
    </row>
    <row r="97" spans="1:9" x14ac:dyDescent="0.2">
      <c r="A97" s="42">
        <v>8</v>
      </c>
      <c r="B97" s="43">
        <v>8</v>
      </c>
      <c r="C97" s="59" t="s">
        <v>99</v>
      </c>
      <c r="D97" s="60"/>
      <c r="E97" s="46"/>
      <c r="F97" s="61"/>
      <c r="G97" s="61"/>
      <c r="H97" s="62"/>
      <c r="I97" s="49">
        <f t="shared" si="1"/>
        <v>0</v>
      </c>
    </row>
    <row r="98" spans="1:9" x14ac:dyDescent="0.2">
      <c r="A98" s="63"/>
      <c r="B98" s="64"/>
      <c r="C98" s="65" t="s">
        <v>100</v>
      </c>
      <c r="D98" s="83"/>
      <c r="E98" s="67"/>
      <c r="F98" s="68"/>
      <c r="G98" s="68"/>
      <c r="H98" s="69"/>
      <c r="I98" s="70">
        <f t="shared" si="1"/>
        <v>0</v>
      </c>
    </row>
    <row r="99" spans="1:9" x14ac:dyDescent="0.2">
      <c r="A99" s="50"/>
      <c r="B99" s="51"/>
      <c r="C99" s="74" t="s">
        <v>101</v>
      </c>
      <c r="D99" s="84"/>
      <c r="E99" s="54"/>
      <c r="F99" s="85"/>
      <c r="G99" s="85"/>
      <c r="H99" s="86"/>
      <c r="I99" s="57">
        <f t="shared" si="1"/>
        <v>0</v>
      </c>
    </row>
    <row r="100" spans="1:9" x14ac:dyDescent="0.2">
      <c r="A100" s="42">
        <v>9</v>
      </c>
      <c r="B100" s="43">
        <v>9</v>
      </c>
      <c r="C100" s="59" t="s">
        <v>102</v>
      </c>
      <c r="D100" s="60"/>
      <c r="E100" s="46"/>
      <c r="F100" s="61"/>
      <c r="G100" s="61"/>
      <c r="H100" s="62"/>
      <c r="I100" s="49">
        <f t="shared" si="1"/>
        <v>0</v>
      </c>
    </row>
    <row r="101" spans="1:9" x14ac:dyDescent="0.2">
      <c r="A101" s="63"/>
      <c r="B101" s="64"/>
      <c r="C101" s="65" t="s">
        <v>103</v>
      </c>
      <c r="D101" s="83"/>
      <c r="E101" s="67"/>
      <c r="F101" s="68"/>
      <c r="G101" s="68"/>
      <c r="H101" s="69"/>
      <c r="I101" s="70">
        <f t="shared" si="1"/>
        <v>0</v>
      </c>
    </row>
    <row r="102" spans="1:9" x14ac:dyDescent="0.2">
      <c r="A102" s="50"/>
      <c r="B102" s="51"/>
      <c r="C102" s="74" t="s">
        <v>104</v>
      </c>
      <c r="D102" s="84"/>
      <c r="E102" s="54"/>
      <c r="F102" s="85"/>
      <c r="G102" s="85"/>
      <c r="H102" s="86"/>
      <c r="I102" s="57">
        <f t="shared" si="1"/>
        <v>0</v>
      </c>
    </row>
    <row r="103" spans="1:9" x14ac:dyDescent="0.2">
      <c r="A103" s="42">
        <v>9</v>
      </c>
      <c r="B103" s="43">
        <v>9</v>
      </c>
      <c r="C103" s="59" t="s">
        <v>105</v>
      </c>
      <c r="D103" s="60"/>
      <c r="E103" s="46"/>
      <c r="F103" s="61"/>
      <c r="G103" s="61"/>
      <c r="H103" s="62"/>
      <c r="I103" s="49">
        <f t="shared" si="1"/>
        <v>0</v>
      </c>
    </row>
    <row r="104" spans="1:9" x14ac:dyDescent="0.2">
      <c r="A104" s="63"/>
      <c r="B104" s="64"/>
      <c r="C104" s="65" t="s">
        <v>106</v>
      </c>
      <c r="D104" s="83"/>
      <c r="E104" s="67"/>
      <c r="F104" s="68"/>
      <c r="G104" s="68"/>
      <c r="H104" s="69"/>
      <c r="I104" s="70">
        <f t="shared" si="1"/>
        <v>0</v>
      </c>
    </row>
    <row r="105" spans="1:9" x14ac:dyDescent="0.2">
      <c r="A105" s="50"/>
      <c r="B105" s="51"/>
      <c r="C105" s="74" t="s">
        <v>107</v>
      </c>
      <c r="D105" s="84"/>
      <c r="E105" s="54"/>
      <c r="F105" s="85"/>
      <c r="G105" s="85"/>
      <c r="H105" s="86"/>
      <c r="I105" s="57">
        <f t="shared" si="1"/>
        <v>0</v>
      </c>
    </row>
    <row r="106" spans="1:9" x14ac:dyDescent="0.2">
      <c r="A106" s="42">
        <v>9</v>
      </c>
      <c r="B106" s="43">
        <v>9</v>
      </c>
      <c r="C106" s="59" t="s">
        <v>108</v>
      </c>
      <c r="D106" s="60"/>
      <c r="E106" s="46"/>
      <c r="F106" s="61"/>
      <c r="G106" s="61"/>
      <c r="H106" s="62"/>
      <c r="I106" s="49">
        <f t="shared" si="1"/>
        <v>0</v>
      </c>
    </row>
    <row r="107" spans="1:9" x14ac:dyDescent="0.2">
      <c r="A107" s="63"/>
      <c r="B107" s="64"/>
      <c r="C107" s="65" t="s">
        <v>109</v>
      </c>
      <c r="D107" s="83"/>
      <c r="E107" s="67"/>
      <c r="F107" s="68"/>
      <c r="G107" s="68"/>
      <c r="H107" s="69"/>
      <c r="I107" s="70">
        <f t="shared" si="1"/>
        <v>0</v>
      </c>
    </row>
    <row r="108" spans="1:9" x14ac:dyDescent="0.2">
      <c r="A108" s="63"/>
      <c r="B108" s="64"/>
      <c r="C108" s="65" t="s">
        <v>110</v>
      </c>
      <c r="D108" s="83"/>
      <c r="E108" s="67"/>
      <c r="F108" s="68"/>
      <c r="G108" s="68"/>
      <c r="H108" s="69"/>
      <c r="I108" s="70">
        <f t="shared" si="1"/>
        <v>0</v>
      </c>
    </row>
    <row r="109" spans="1:9" x14ac:dyDescent="0.2">
      <c r="A109" s="50"/>
      <c r="B109" s="51"/>
      <c r="C109" s="74" t="s">
        <v>111</v>
      </c>
      <c r="D109" s="84"/>
      <c r="E109" s="54"/>
      <c r="F109" s="85"/>
      <c r="G109" s="85"/>
      <c r="H109" s="86"/>
      <c r="I109" s="57">
        <f t="shared" si="1"/>
        <v>0</v>
      </c>
    </row>
    <row r="110" spans="1:9" x14ac:dyDescent="0.2">
      <c r="A110" s="42">
        <v>9</v>
      </c>
      <c r="B110" s="43">
        <v>9</v>
      </c>
      <c r="C110" s="59" t="s">
        <v>112</v>
      </c>
      <c r="D110" s="60"/>
      <c r="E110" s="46"/>
      <c r="F110" s="61"/>
      <c r="G110" s="61"/>
      <c r="H110" s="62"/>
      <c r="I110" s="49">
        <f t="shared" si="1"/>
        <v>0</v>
      </c>
    </row>
    <row r="111" spans="1:9" x14ac:dyDescent="0.2">
      <c r="A111" s="63"/>
      <c r="B111" s="64"/>
      <c r="C111" s="65" t="s">
        <v>113</v>
      </c>
      <c r="D111" s="83"/>
      <c r="E111" s="67"/>
      <c r="F111" s="68"/>
      <c r="G111" s="68"/>
      <c r="H111" s="69"/>
      <c r="I111" s="70">
        <f t="shared" si="1"/>
        <v>0</v>
      </c>
    </row>
    <row r="112" spans="1:9" x14ac:dyDescent="0.2">
      <c r="A112" s="63"/>
      <c r="B112" s="64"/>
      <c r="C112" s="65" t="s">
        <v>114</v>
      </c>
      <c r="D112" s="83"/>
      <c r="E112" s="67"/>
      <c r="F112" s="68"/>
      <c r="G112" s="68"/>
      <c r="H112" s="69"/>
      <c r="I112" s="70">
        <f t="shared" si="1"/>
        <v>0</v>
      </c>
    </row>
    <row r="113" spans="1:9" x14ac:dyDescent="0.2">
      <c r="A113" s="63"/>
      <c r="B113" s="64"/>
      <c r="C113" s="65" t="s">
        <v>115</v>
      </c>
      <c r="D113" s="83"/>
      <c r="E113" s="67"/>
      <c r="F113" s="68"/>
      <c r="G113" s="68"/>
      <c r="H113" s="69"/>
      <c r="I113" s="70">
        <f t="shared" si="1"/>
        <v>0</v>
      </c>
    </row>
    <row r="114" spans="1:9" x14ac:dyDescent="0.2">
      <c r="A114" s="63"/>
      <c r="B114" s="64"/>
      <c r="C114" s="65" t="s">
        <v>116</v>
      </c>
      <c r="D114" s="83"/>
      <c r="E114" s="67"/>
      <c r="F114" s="68"/>
      <c r="G114" s="68"/>
      <c r="H114" s="69"/>
      <c r="I114" s="70">
        <f t="shared" si="1"/>
        <v>0</v>
      </c>
    </row>
    <row r="115" spans="1:9" x14ac:dyDescent="0.2">
      <c r="A115" s="63"/>
      <c r="B115" s="64"/>
      <c r="C115" s="65" t="s">
        <v>117</v>
      </c>
      <c r="D115" s="83"/>
      <c r="E115" s="67"/>
      <c r="F115" s="68"/>
      <c r="G115" s="68"/>
      <c r="H115" s="69"/>
      <c r="I115" s="70">
        <f t="shared" si="1"/>
        <v>0</v>
      </c>
    </row>
    <row r="116" spans="1:9" x14ac:dyDescent="0.2">
      <c r="A116" s="50"/>
      <c r="B116" s="51"/>
      <c r="C116" s="74" t="s">
        <v>118</v>
      </c>
      <c r="D116" s="84"/>
      <c r="E116" s="54"/>
      <c r="F116" s="85"/>
      <c r="G116" s="85"/>
      <c r="H116" s="86"/>
      <c r="I116" s="57">
        <f t="shared" si="1"/>
        <v>0</v>
      </c>
    </row>
    <row r="117" spans="1:9" x14ac:dyDescent="0.2">
      <c r="A117" s="42">
        <v>10</v>
      </c>
      <c r="B117" s="43">
        <v>10</v>
      </c>
      <c r="C117" s="76" t="s">
        <v>119</v>
      </c>
      <c r="D117" s="60"/>
      <c r="E117" s="46"/>
      <c r="F117" s="61"/>
      <c r="G117" s="61"/>
      <c r="H117" s="62"/>
      <c r="I117" s="49">
        <f t="shared" si="1"/>
        <v>0</v>
      </c>
    </row>
    <row r="118" spans="1:9" x14ac:dyDescent="0.2">
      <c r="A118" s="63"/>
      <c r="B118" s="64"/>
      <c r="C118" s="65" t="s">
        <v>120</v>
      </c>
      <c r="D118" s="83"/>
      <c r="E118" s="67"/>
      <c r="F118" s="68"/>
      <c r="G118" s="68"/>
      <c r="H118" s="69"/>
      <c r="I118" s="70">
        <f t="shared" si="1"/>
        <v>0</v>
      </c>
    </row>
    <row r="119" spans="1:9" x14ac:dyDescent="0.2">
      <c r="A119" s="63"/>
      <c r="B119" s="64"/>
      <c r="C119" s="65" t="s">
        <v>121</v>
      </c>
      <c r="D119" s="83"/>
      <c r="E119" s="67"/>
      <c r="F119" s="68"/>
      <c r="G119" s="68"/>
      <c r="H119" s="69"/>
      <c r="I119" s="70">
        <f t="shared" si="1"/>
        <v>0</v>
      </c>
    </row>
    <row r="120" spans="1:9" x14ac:dyDescent="0.2">
      <c r="A120" s="63"/>
      <c r="B120" s="64"/>
      <c r="C120" s="65" t="s">
        <v>122</v>
      </c>
      <c r="D120" s="83"/>
      <c r="E120" s="67"/>
      <c r="F120" s="68"/>
      <c r="G120" s="68"/>
      <c r="H120" s="69"/>
      <c r="I120" s="70">
        <f t="shared" si="1"/>
        <v>0</v>
      </c>
    </row>
    <row r="121" spans="1:9" x14ac:dyDescent="0.2">
      <c r="A121" s="63"/>
      <c r="B121" s="64"/>
      <c r="C121" s="65" t="s">
        <v>123</v>
      </c>
      <c r="D121" s="83"/>
      <c r="E121" s="67"/>
      <c r="F121" s="68"/>
      <c r="G121" s="68"/>
      <c r="H121" s="69"/>
      <c r="I121" s="70">
        <f t="shared" si="1"/>
        <v>0</v>
      </c>
    </row>
    <row r="122" spans="1:9" x14ac:dyDescent="0.2">
      <c r="A122" s="63"/>
      <c r="B122" s="64"/>
      <c r="C122" s="65" t="s">
        <v>124</v>
      </c>
      <c r="D122" s="83"/>
      <c r="E122" s="67"/>
      <c r="F122" s="68"/>
      <c r="G122" s="68"/>
      <c r="H122" s="69"/>
      <c r="I122" s="70">
        <f t="shared" si="1"/>
        <v>0</v>
      </c>
    </row>
    <row r="123" spans="1:9" x14ac:dyDescent="0.2">
      <c r="A123" s="50"/>
      <c r="B123" s="51"/>
      <c r="C123" s="74" t="s">
        <v>125</v>
      </c>
      <c r="D123" s="84"/>
      <c r="E123" s="54"/>
      <c r="F123" s="85"/>
      <c r="G123" s="85"/>
      <c r="H123" s="86"/>
      <c r="I123" s="57">
        <f t="shared" si="1"/>
        <v>0</v>
      </c>
    </row>
    <row r="124" spans="1:9" x14ac:dyDescent="0.2">
      <c r="A124" s="42">
        <v>11</v>
      </c>
      <c r="B124" s="43">
        <v>11</v>
      </c>
      <c r="C124" s="59" t="s">
        <v>126</v>
      </c>
      <c r="D124" s="60"/>
      <c r="E124" s="46"/>
      <c r="F124" s="61"/>
      <c r="G124" s="61"/>
      <c r="H124" s="62"/>
      <c r="I124" s="49">
        <f t="shared" si="1"/>
        <v>0</v>
      </c>
    </row>
    <row r="125" spans="1:9" x14ac:dyDescent="0.2">
      <c r="A125" s="63"/>
      <c r="B125" s="64"/>
      <c r="C125" s="65" t="s">
        <v>127</v>
      </c>
      <c r="D125" s="83"/>
      <c r="E125" s="67"/>
      <c r="F125" s="68"/>
      <c r="G125" s="68"/>
      <c r="H125" s="69"/>
      <c r="I125" s="70">
        <f t="shared" si="1"/>
        <v>0</v>
      </c>
    </row>
    <row r="126" spans="1:9" x14ac:dyDescent="0.2">
      <c r="A126" s="63"/>
      <c r="B126" s="64"/>
      <c r="C126" s="65" t="s">
        <v>128</v>
      </c>
      <c r="D126" s="83"/>
      <c r="E126" s="67"/>
      <c r="F126" s="68"/>
      <c r="G126" s="68"/>
      <c r="H126" s="69"/>
      <c r="I126" s="70">
        <f t="shared" si="1"/>
        <v>0</v>
      </c>
    </row>
    <row r="127" spans="1:9" x14ac:dyDescent="0.2">
      <c r="A127" s="50"/>
      <c r="B127" s="51"/>
      <c r="C127" s="74" t="s">
        <v>129</v>
      </c>
      <c r="D127" s="84"/>
      <c r="E127" s="54"/>
      <c r="F127" s="85"/>
      <c r="G127" s="85"/>
      <c r="H127" s="86"/>
      <c r="I127" s="57">
        <f t="shared" si="1"/>
        <v>0</v>
      </c>
    </row>
    <row r="128" spans="1:9" x14ac:dyDescent="0.2">
      <c r="A128" s="42">
        <v>11</v>
      </c>
      <c r="B128" s="43">
        <v>11</v>
      </c>
      <c r="C128" s="59" t="s">
        <v>130</v>
      </c>
      <c r="D128" s="60"/>
      <c r="E128" s="46"/>
      <c r="F128" s="61"/>
      <c r="G128" s="61"/>
      <c r="H128" s="62"/>
      <c r="I128" s="49">
        <f t="shared" si="1"/>
        <v>0</v>
      </c>
    </row>
    <row r="129" spans="1:9" x14ac:dyDescent="0.2">
      <c r="A129" s="63"/>
      <c r="B129" s="64"/>
      <c r="C129" s="65" t="s">
        <v>131</v>
      </c>
      <c r="D129" s="83"/>
      <c r="E129" s="67"/>
      <c r="F129" s="68"/>
      <c r="G129" s="68"/>
      <c r="H129" s="69"/>
      <c r="I129" s="70">
        <f t="shared" si="1"/>
        <v>0</v>
      </c>
    </row>
    <row r="130" spans="1:9" x14ac:dyDescent="0.2">
      <c r="A130" s="63"/>
      <c r="B130" s="64"/>
      <c r="C130" s="65" t="s">
        <v>132</v>
      </c>
      <c r="D130" s="83"/>
      <c r="E130" s="67"/>
      <c r="F130" s="68"/>
      <c r="G130" s="68"/>
      <c r="H130" s="69"/>
      <c r="I130" s="70">
        <f t="shared" si="1"/>
        <v>0</v>
      </c>
    </row>
    <row r="131" spans="1:9" x14ac:dyDescent="0.2">
      <c r="A131" s="63"/>
      <c r="B131" s="64"/>
      <c r="C131" s="65" t="s">
        <v>133</v>
      </c>
      <c r="D131" s="83"/>
      <c r="E131" s="67"/>
      <c r="F131" s="68"/>
      <c r="G131" s="68"/>
      <c r="H131" s="69"/>
      <c r="I131" s="70">
        <f t="shared" si="1"/>
        <v>0</v>
      </c>
    </row>
    <row r="132" spans="1:9" x14ac:dyDescent="0.2">
      <c r="A132" s="63"/>
      <c r="B132" s="64"/>
      <c r="C132" s="65" t="s">
        <v>134</v>
      </c>
      <c r="D132" s="83"/>
      <c r="E132" s="67"/>
      <c r="F132" s="68"/>
      <c r="G132" s="68"/>
      <c r="H132" s="69"/>
      <c r="I132" s="70">
        <f t="shared" si="1"/>
        <v>0</v>
      </c>
    </row>
    <row r="133" spans="1:9" x14ac:dyDescent="0.2">
      <c r="A133" s="63"/>
      <c r="B133" s="64"/>
      <c r="C133" s="65" t="s">
        <v>135</v>
      </c>
      <c r="D133" s="83"/>
      <c r="E133" s="67"/>
      <c r="F133" s="68"/>
      <c r="G133" s="68"/>
      <c r="H133" s="69"/>
      <c r="I133" s="70">
        <f t="shared" si="1"/>
        <v>0</v>
      </c>
    </row>
    <row r="134" spans="1:9" x14ac:dyDescent="0.2">
      <c r="A134" s="50"/>
      <c r="B134" s="51"/>
      <c r="C134" s="74" t="s">
        <v>136</v>
      </c>
      <c r="D134" s="84"/>
      <c r="E134" s="54"/>
      <c r="F134" s="85"/>
      <c r="G134" s="85"/>
      <c r="H134" s="86"/>
      <c r="I134" s="57">
        <f t="shared" si="1"/>
        <v>0</v>
      </c>
    </row>
    <row r="135" spans="1:9" x14ac:dyDescent="0.2">
      <c r="A135" s="12">
        <v>12</v>
      </c>
      <c r="B135" s="3">
        <v>12</v>
      </c>
      <c r="C135" s="4" t="s">
        <v>137</v>
      </c>
      <c r="D135" s="41"/>
      <c r="E135" s="33"/>
      <c r="F135" s="39"/>
      <c r="G135" s="39"/>
      <c r="H135" s="40"/>
      <c r="I135" s="11">
        <f t="shared" si="1"/>
        <v>0</v>
      </c>
    </row>
    <row r="136" spans="1:9" x14ac:dyDescent="0.2">
      <c r="A136" s="12">
        <v>12</v>
      </c>
      <c r="B136" s="3">
        <v>12</v>
      </c>
      <c r="C136" s="4" t="s">
        <v>138</v>
      </c>
      <c r="D136" s="41"/>
      <c r="E136" s="33"/>
      <c r="F136" s="39"/>
      <c r="G136" s="39"/>
      <c r="H136" s="40"/>
      <c r="I136" s="11">
        <f t="shared" si="1"/>
        <v>0</v>
      </c>
    </row>
    <row r="137" spans="1:9" x14ac:dyDescent="0.2">
      <c r="A137" s="12">
        <v>13</v>
      </c>
      <c r="B137" s="3">
        <v>13</v>
      </c>
      <c r="C137" s="4" t="s">
        <v>139</v>
      </c>
      <c r="D137" s="41"/>
      <c r="E137" s="33"/>
      <c r="F137" s="39"/>
      <c r="G137" s="39"/>
      <c r="H137" s="40"/>
      <c r="I137" s="11">
        <f t="shared" si="1"/>
        <v>0</v>
      </c>
    </row>
    <row r="138" spans="1:9" x14ac:dyDescent="0.2">
      <c r="A138" s="12">
        <v>14</v>
      </c>
      <c r="B138" s="3">
        <v>14</v>
      </c>
      <c r="C138" s="4" t="s">
        <v>140</v>
      </c>
      <c r="D138" s="41"/>
      <c r="E138" s="33"/>
      <c r="F138" s="39"/>
      <c r="G138" s="39"/>
      <c r="H138" s="40"/>
      <c r="I138" s="11">
        <f t="shared" si="1"/>
        <v>0</v>
      </c>
    </row>
    <row r="139" spans="1:9" x14ac:dyDescent="0.2">
      <c r="A139" s="95">
        <v>21</v>
      </c>
      <c r="B139" s="96">
        <v>15</v>
      </c>
      <c r="C139" s="102" t="s">
        <v>141</v>
      </c>
      <c r="D139" s="97"/>
      <c r="E139" s="98"/>
      <c r="F139" s="99"/>
      <c r="G139" s="99"/>
      <c r="H139" s="100"/>
      <c r="I139" s="101">
        <f t="shared" si="1"/>
        <v>0</v>
      </c>
    </row>
    <row r="140" spans="1:9" x14ac:dyDescent="0.2">
      <c r="A140" s="42">
        <v>22</v>
      </c>
      <c r="B140" s="43">
        <v>15</v>
      </c>
      <c r="C140" s="59" t="s">
        <v>142</v>
      </c>
      <c r="D140" s="60"/>
      <c r="E140" s="46"/>
      <c r="F140" s="61"/>
      <c r="G140" s="61"/>
      <c r="H140" s="62"/>
      <c r="I140" s="49">
        <f t="shared" si="1"/>
        <v>0</v>
      </c>
    </row>
    <row r="141" spans="1:9" x14ac:dyDescent="0.2">
      <c r="A141" s="63"/>
      <c r="B141" s="64"/>
      <c r="C141" s="65" t="s">
        <v>143</v>
      </c>
      <c r="D141" s="83"/>
      <c r="E141" s="67"/>
      <c r="F141" s="68"/>
      <c r="G141" s="68"/>
      <c r="H141" s="69"/>
      <c r="I141" s="70">
        <f t="shared" si="1"/>
        <v>0</v>
      </c>
    </row>
    <row r="142" spans="1:9" x14ac:dyDescent="0.2">
      <c r="A142" s="63"/>
      <c r="B142" s="64"/>
      <c r="C142" s="65" t="s">
        <v>144</v>
      </c>
      <c r="D142" s="83"/>
      <c r="E142" s="67"/>
      <c r="F142" s="68"/>
      <c r="G142" s="68"/>
      <c r="H142" s="69"/>
      <c r="I142" s="70">
        <f t="shared" si="1"/>
        <v>0</v>
      </c>
    </row>
    <row r="143" spans="1:9" x14ac:dyDescent="0.2">
      <c r="A143" s="63"/>
      <c r="B143" s="64"/>
      <c r="C143" s="65" t="s">
        <v>145</v>
      </c>
      <c r="D143" s="83"/>
      <c r="E143" s="67"/>
      <c r="F143" s="68"/>
      <c r="G143" s="68"/>
      <c r="H143" s="69"/>
      <c r="I143" s="70">
        <f t="shared" si="1"/>
        <v>0</v>
      </c>
    </row>
    <row r="144" spans="1:9" x14ac:dyDescent="0.2">
      <c r="A144" s="63"/>
      <c r="B144" s="64"/>
      <c r="C144" s="65" t="s">
        <v>146</v>
      </c>
      <c r="D144" s="83"/>
      <c r="E144" s="67"/>
      <c r="F144" s="68"/>
      <c r="G144" s="68"/>
      <c r="H144" s="69"/>
      <c r="I144" s="70">
        <f t="shared" si="1"/>
        <v>0</v>
      </c>
    </row>
    <row r="145" spans="1:9" x14ac:dyDescent="0.2">
      <c r="A145" s="63"/>
      <c r="B145" s="64"/>
      <c r="C145" s="65" t="s">
        <v>147</v>
      </c>
      <c r="D145" s="83"/>
      <c r="E145" s="67"/>
      <c r="F145" s="68"/>
      <c r="G145" s="68"/>
      <c r="H145" s="69"/>
      <c r="I145" s="70">
        <f t="shared" si="1"/>
        <v>0</v>
      </c>
    </row>
    <row r="146" spans="1:9" x14ac:dyDescent="0.2">
      <c r="A146" s="63"/>
      <c r="B146" s="64"/>
      <c r="C146" s="65" t="s">
        <v>148</v>
      </c>
      <c r="D146" s="83"/>
      <c r="E146" s="67"/>
      <c r="F146" s="68"/>
      <c r="G146" s="68"/>
      <c r="H146" s="69"/>
      <c r="I146" s="70">
        <f t="shared" si="1"/>
        <v>0</v>
      </c>
    </row>
    <row r="147" spans="1:9" x14ac:dyDescent="0.2">
      <c r="A147" s="63"/>
      <c r="B147" s="64"/>
      <c r="C147" s="65" t="s">
        <v>149</v>
      </c>
      <c r="D147" s="83"/>
      <c r="E147" s="67"/>
      <c r="F147" s="68"/>
      <c r="G147" s="68"/>
      <c r="H147" s="69"/>
      <c r="I147" s="70">
        <f t="shared" si="1"/>
        <v>0</v>
      </c>
    </row>
    <row r="148" spans="1:9" x14ac:dyDescent="0.2">
      <c r="A148" s="63"/>
      <c r="B148" s="64"/>
      <c r="C148" s="65" t="s">
        <v>150</v>
      </c>
      <c r="D148" s="83"/>
      <c r="E148" s="67"/>
      <c r="F148" s="68"/>
      <c r="G148" s="68"/>
      <c r="H148" s="69"/>
      <c r="I148" s="70">
        <f t="shared" si="1"/>
        <v>0</v>
      </c>
    </row>
    <row r="149" spans="1:9" x14ac:dyDescent="0.2">
      <c r="A149" s="63"/>
      <c r="B149" s="64"/>
      <c r="C149" s="65" t="s">
        <v>151</v>
      </c>
      <c r="D149" s="83"/>
      <c r="E149" s="67"/>
      <c r="F149" s="68"/>
      <c r="G149" s="68"/>
      <c r="H149" s="69"/>
      <c r="I149" s="70">
        <f t="shared" si="1"/>
        <v>0</v>
      </c>
    </row>
    <row r="150" spans="1:9" x14ac:dyDescent="0.2">
      <c r="A150" s="63"/>
      <c r="B150" s="64"/>
      <c r="C150" s="65" t="s">
        <v>152</v>
      </c>
      <c r="D150" s="83"/>
      <c r="E150" s="67"/>
      <c r="F150" s="68"/>
      <c r="G150" s="68"/>
      <c r="H150" s="69"/>
      <c r="I150" s="70">
        <f t="shared" si="1"/>
        <v>0</v>
      </c>
    </row>
    <row r="151" spans="1:9" x14ac:dyDescent="0.2">
      <c r="A151" s="63"/>
      <c r="B151" s="64"/>
      <c r="C151" s="65" t="s">
        <v>153</v>
      </c>
      <c r="D151" s="83"/>
      <c r="E151" s="67"/>
      <c r="F151" s="68"/>
      <c r="G151" s="68"/>
      <c r="H151" s="69"/>
      <c r="I151" s="70">
        <f t="shared" si="1"/>
        <v>0</v>
      </c>
    </row>
    <row r="152" spans="1:9" x14ac:dyDescent="0.2">
      <c r="A152" s="50"/>
      <c r="B152" s="51"/>
      <c r="C152" s="74" t="s">
        <v>154</v>
      </c>
      <c r="D152" s="84"/>
      <c r="E152" s="54"/>
      <c r="F152" s="85"/>
      <c r="G152" s="85"/>
      <c r="H152" s="86"/>
      <c r="I152" s="57">
        <f t="shared" si="1"/>
        <v>0</v>
      </c>
    </row>
    <row r="153" spans="1:9" x14ac:dyDescent="0.2">
      <c r="A153" s="42">
        <v>23</v>
      </c>
      <c r="B153" s="43">
        <v>15</v>
      </c>
      <c r="C153" s="59" t="s">
        <v>155</v>
      </c>
      <c r="D153" s="60"/>
      <c r="E153" s="46"/>
      <c r="F153" s="61"/>
      <c r="G153" s="61"/>
      <c r="H153" s="62"/>
      <c r="I153" s="49">
        <f t="shared" si="1"/>
        <v>0</v>
      </c>
    </row>
    <row r="154" spans="1:9" x14ac:dyDescent="0.2">
      <c r="A154" s="63"/>
      <c r="B154" s="64"/>
      <c r="C154" s="65" t="s">
        <v>156</v>
      </c>
      <c r="D154" s="83"/>
      <c r="E154" s="67"/>
      <c r="F154" s="68"/>
      <c r="G154" s="68"/>
      <c r="H154" s="69"/>
      <c r="I154" s="70">
        <f t="shared" si="1"/>
        <v>0</v>
      </c>
    </row>
    <row r="155" spans="1:9" x14ac:dyDescent="0.2">
      <c r="A155" s="63"/>
      <c r="B155" s="64"/>
      <c r="C155" s="65" t="s">
        <v>157</v>
      </c>
      <c r="D155" s="83"/>
      <c r="E155" s="67"/>
      <c r="F155" s="68"/>
      <c r="G155" s="68"/>
      <c r="H155" s="69"/>
      <c r="I155" s="70">
        <f t="shared" ref="I155:I181" si="2">H155*F155</f>
        <v>0</v>
      </c>
    </row>
    <row r="156" spans="1:9" x14ac:dyDescent="0.2">
      <c r="A156" s="63"/>
      <c r="B156" s="64"/>
      <c r="C156" s="65" t="s">
        <v>158</v>
      </c>
      <c r="D156" s="83"/>
      <c r="E156" s="67"/>
      <c r="F156" s="68"/>
      <c r="G156" s="68"/>
      <c r="H156" s="69"/>
      <c r="I156" s="70">
        <f t="shared" si="2"/>
        <v>0</v>
      </c>
    </row>
    <row r="157" spans="1:9" x14ac:dyDescent="0.2">
      <c r="A157" s="63"/>
      <c r="B157" s="64"/>
      <c r="C157" s="65" t="s">
        <v>159</v>
      </c>
      <c r="D157" s="83"/>
      <c r="E157" s="67"/>
      <c r="F157" s="68"/>
      <c r="G157" s="68"/>
      <c r="H157" s="69"/>
      <c r="I157" s="70">
        <f t="shared" si="2"/>
        <v>0</v>
      </c>
    </row>
    <row r="158" spans="1:9" x14ac:dyDescent="0.2">
      <c r="A158" s="63"/>
      <c r="B158" s="64"/>
      <c r="C158" s="65" t="s">
        <v>160</v>
      </c>
      <c r="D158" s="83"/>
      <c r="E158" s="67"/>
      <c r="F158" s="68"/>
      <c r="G158" s="68"/>
      <c r="H158" s="69"/>
      <c r="I158" s="70">
        <f t="shared" si="2"/>
        <v>0</v>
      </c>
    </row>
    <row r="159" spans="1:9" x14ac:dyDescent="0.2">
      <c r="A159" s="63"/>
      <c r="B159" s="64"/>
      <c r="C159" s="65" t="s">
        <v>161</v>
      </c>
      <c r="D159" s="83"/>
      <c r="E159" s="67"/>
      <c r="F159" s="68"/>
      <c r="G159" s="68"/>
      <c r="H159" s="69"/>
      <c r="I159" s="70">
        <f t="shared" si="2"/>
        <v>0</v>
      </c>
    </row>
    <row r="160" spans="1:9" x14ac:dyDescent="0.2">
      <c r="A160" s="50"/>
      <c r="B160" s="51"/>
      <c r="C160" s="74" t="s">
        <v>162</v>
      </c>
      <c r="D160" s="84"/>
      <c r="E160" s="54"/>
      <c r="F160" s="85"/>
      <c r="G160" s="85"/>
      <c r="H160" s="86"/>
      <c r="I160" s="57">
        <f t="shared" si="2"/>
        <v>0</v>
      </c>
    </row>
    <row r="161" spans="1:9" x14ac:dyDescent="0.2">
      <c r="A161" s="42">
        <v>26</v>
      </c>
      <c r="B161" s="43">
        <v>16</v>
      </c>
      <c r="C161" s="59" t="s">
        <v>163</v>
      </c>
      <c r="D161" s="60"/>
      <c r="E161" s="46"/>
      <c r="F161" s="61"/>
      <c r="G161" s="61"/>
      <c r="H161" s="62"/>
      <c r="I161" s="49">
        <f t="shared" si="2"/>
        <v>0</v>
      </c>
    </row>
    <row r="162" spans="1:9" x14ac:dyDescent="0.2">
      <c r="A162" s="63"/>
      <c r="B162" s="64"/>
      <c r="C162" s="65" t="s">
        <v>164</v>
      </c>
      <c r="D162" s="83"/>
      <c r="E162" s="67"/>
      <c r="F162" s="68"/>
      <c r="G162" s="68"/>
      <c r="H162" s="69"/>
      <c r="I162" s="70">
        <f t="shared" si="2"/>
        <v>0</v>
      </c>
    </row>
    <row r="163" spans="1:9" x14ac:dyDescent="0.2">
      <c r="A163" s="63"/>
      <c r="B163" s="64"/>
      <c r="C163" s="65" t="s">
        <v>165</v>
      </c>
      <c r="D163" s="83"/>
      <c r="E163" s="67"/>
      <c r="F163" s="68"/>
      <c r="G163" s="68"/>
      <c r="H163" s="69"/>
      <c r="I163" s="70">
        <f t="shared" si="2"/>
        <v>0</v>
      </c>
    </row>
    <row r="164" spans="1:9" x14ac:dyDescent="0.2">
      <c r="A164" s="63"/>
      <c r="B164" s="64"/>
      <c r="C164" s="65" t="s">
        <v>166</v>
      </c>
      <c r="D164" s="83"/>
      <c r="E164" s="67"/>
      <c r="F164" s="68"/>
      <c r="G164" s="68"/>
      <c r="H164" s="69"/>
      <c r="I164" s="70">
        <f t="shared" si="2"/>
        <v>0</v>
      </c>
    </row>
    <row r="165" spans="1:9" x14ac:dyDescent="0.2">
      <c r="A165" s="63"/>
      <c r="B165" s="64"/>
      <c r="C165" s="65" t="s">
        <v>167</v>
      </c>
      <c r="D165" s="83"/>
      <c r="E165" s="67"/>
      <c r="F165" s="68"/>
      <c r="G165" s="68"/>
      <c r="H165" s="69"/>
      <c r="I165" s="70">
        <f t="shared" si="2"/>
        <v>0</v>
      </c>
    </row>
    <row r="166" spans="1:9" x14ac:dyDescent="0.2">
      <c r="A166" s="63"/>
      <c r="B166" s="64"/>
      <c r="C166" s="65" t="s">
        <v>168</v>
      </c>
      <c r="D166" s="83"/>
      <c r="E166" s="67"/>
      <c r="F166" s="68"/>
      <c r="G166" s="68"/>
      <c r="H166" s="69"/>
      <c r="I166" s="70">
        <f t="shared" si="2"/>
        <v>0</v>
      </c>
    </row>
    <row r="167" spans="1:9" x14ac:dyDescent="0.2">
      <c r="A167" s="63"/>
      <c r="B167" s="64"/>
      <c r="C167" s="65" t="s">
        <v>169</v>
      </c>
      <c r="D167" s="83"/>
      <c r="E167" s="67"/>
      <c r="F167" s="68"/>
      <c r="G167" s="68"/>
      <c r="H167" s="69"/>
      <c r="I167" s="70">
        <f t="shared" si="2"/>
        <v>0</v>
      </c>
    </row>
    <row r="168" spans="1:9" x14ac:dyDescent="0.2">
      <c r="A168" s="63"/>
      <c r="B168" s="64"/>
      <c r="C168" s="65" t="s">
        <v>170</v>
      </c>
      <c r="D168" s="83"/>
      <c r="E168" s="67"/>
      <c r="F168" s="68"/>
      <c r="G168" s="68"/>
      <c r="H168" s="69"/>
      <c r="I168" s="70">
        <f t="shared" si="2"/>
        <v>0</v>
      </c>
    </row>
    <row r="169" spans="1:9" x14ac:dyDescent="0.2">
      <c r="A169" s="50"/>
      <c r="B169" s="51"/>
      <c r="C169" s="74" t="s">
        <v>171</v>
      </c>
      <c r="D169" s="84"/>
      <c r="E169" s="54"/>
      <c r="F169" s="85"/>
      <c r="G169" s="85"/>
      <c r="H169" s="86"/>
      <c r="I169" s="57">
        <f t="shared" si="2"/>
        <v>0</v>
      </c>
    </row>
    <row r="170" spans="1:9" x14ac:dyDescent="0.2">
      <c r="A170" s="42">
        <v>27</v>
      </c>
      <c r="B170" s="43">
        <v>16</v>
      </c>
      <c r="C170" s="59" t="s">
        <v>172</v>
      </c>
      <c r="D170" s="60"/>
      <c r="E170" s="46"/>
      <c r="F170" s="61"/>
      <c r="G170" s="61"/>
      <c r="H170" s="62"/>
      <c r="I170" s="49">
        <f t="shared" si="2"/>
        <v>0</v>
      </c>
    </row>
    <row r="171" spans="1:9" x14ac:dyDescent="0.2">
      <c r="A171" s="63"/>
      <c r="B171" s="64"/>
      <c r="C171" s="65" t="s">
        <v>173</v>
      </c>
      <c r="D171" s="83"/>
      <c r="E171" s="67"/>
      <c r="F171" s="68"/>
      <c r="G171" s="68"/>
      <c r="H171" s="69"/>
      <c r="I171" s="70">
        <f t="shared" si="2"/>
        <v>0</v>
      </c>
    </row>
    <row r="172" spans="1:9" x14ac:dyDescent="0.2">
      <c r="A172" s="63"/>
      <c r="B172" s="64"/>
      <c r="C172" s="65" t="s">
        <v>174</v>
      </c>
      <c r="D172" s="83"/>
      <c r="E172" s="67"/>
      <c r="F172" s="68"/>
      <c r="G172" s="68"/>
      <c r="H172" s="69"/>
      <c r="I172" s="70">
        <f t="shared" si="2"/>
        <v>0</v>
      </c>
    </row>
    <row r="173" spans="1:9" x14ac:dyDescent="0.2">
      <c r="A173" s="63"/>
      <c r="B173" s="64"/>
      <c r="C173" s="65" t="s">
        <v>175</v>
      </c>
      <c r="D173" s="83"/>
      <c r="E173" s="67"/>
      <c r="F173" s="68"/>
      <c r="G173" s="68"/>
      <c r="H173" s="69"/>
      <c r="I173" s="70">
        <f t="shared" si="2"/>
        <v>0</v>
      </c>
    </row>
    <row r="174" spans="1:9" x14ac:dyDescent="0.2">
      <c r="A174" s="63"/>
      <c r="B174" s="64"/>
      <c r="C174" s="65" t="s">
        <v>176</v>
      </c>
      <c r="D174" s="83"/>
      <c r="E174" s="67"/>
      <c r="F174" s="68"/>
      <c r="G174" s="68"/>
      <c r="H174" s="69"/>
      <c r="I174" s="70">
        <f t="shared" si="2"/>
        <v>0</v>
      </c>
    </row>
    <row r="175" spans="1:9" x14ac:dyDescent="0.2">
      <c r="A175" s="50"/>
      <c r="B175" s="51"/>
      <c r="C175" s="74" t="s">
        <v>177</v>
      </c>
      <c r="D175" s="84"/>
      <c r="E175" s="54"/>
      <c r="F175" s="85"/>
      <c r="G175" s="85"/>
      <c r="H175" s="86"/>
      <c r="I175" s="57">
        <f t="shared" si="2"/>
        <v>0</v>
      </c>
    </row>
    <row r="176" spans="1:9" x14ac:dyDescent="0.2">
      <c r="A176" s="42">
        <v>28</v>
      </c>
      <c r="B176" s="43">
        <v>16</v>
      </c>
      <c r="C176" s="59" t="s">
        <v>178</v>
      </c>
      <c r="D176" s="60"/>
      <c r="E176" s="46"/>
      <c r="F176" s="61"/>
      <c r="G176" s="61"/>
      <c r="H176" s="62"/>
      <c r="I176" s="49">
        <f t="shared" si="2"/>
        <v>0</v>
      </c>
    </row>
    <row r="177" spans="1:9" x14ac:dyDescent="0.2">
      <c r="A177" s="63"/>
      <c r="B177" s="64"/>
      <c r="C177" s="65" t="s">
        <v>179</v>
      </c>
      <c r="D177" s="83"/>
      <c r="E177" s="67"/>
      <c r="F177" s="68"/>
      <c r="G177" s="68"/>
      <c r="H177" s="69"/>
      <c r="I177" s="70">
        <f t="shared" si="2"/>
        <v>0</v>
      </c>
    </row>
    <row r="178" spans="1:9" x14ac:dyDescent="0.2">
      <c r="A178" s="63"/>
      <c r="B178" s="64"/>
      <c r="C178" s="65" t="s">
        <v>180</v>
      </c>
      <c r="D178" s="83"/>
      <c r="E178" s="67"/>
      <c r="F178" s="68"/>
      <c r="G178" s="68"/>
      <c r="H178" s="69"/>
      <c r="I178" s="70">
        <f t="shared" si="2"/>
        <v>0</v>
      </c>
    </row>
    <row r="179" spans="1:9" x14ac:dyDescent="0.2">
      <c r="A179" s="63"/>
      <c r="B179" s="64"/>
      <c r="C179" s="65" t="s">
        <v>181</v>
      </c>
      <c r="D179" s="83"/>
      <c r="E179" s="67"/>
      <c r="F179" s="68"/>
      <c r="G179" s="68"/>
      <c r="H179" s="69"/>
      <c r="I179" s="70">
        <f t="shared" si="2"/>
        <v>0</v>
      </c>
    </row>
    <row r="180" spans="1:9" x14ac:dyDescent="0.2">
      <c r="A180" s="63"/>
      <c r="B180" s="64"/>
      <c r="C180" s="65" t="s">
        <v>182</v>
      </c>
      <c r="D180" s="83"/>
      <c r="E180" s="67"/>
      <c r="F180" s="68"/>
      <c r="G180" s="68"/>
      <c r="H180" s="69"/>
      <c r="I180" s="70">
        <f t="shared" si="2"/>
        <v>0</v>
      </c>
    </row>
    <row r="181" spans="1:9" x14ac:dyDescent="0.2">
      <c r="A181" s="50"/>
      <c r="B181" s="51"/>
      <c r="C181" s="74" t="s">
        <v>183</v>
      </c>
      <c r="D181" s="84"/>
      <c r="E181" s="54"/>
      <c r="F181" s="85"/>
      <c r="G181" s="85"/>
      <c r="H181" s="86"/>
      <c r="I181" s="57">
        <f t="shared" si="2"/>
        <v>0</v>
      </c>
    </row>
    <row r="182" spans="1:9" x14ac:dyDescent="0.2">
      <c r="A182" s="134"/>
      <c r="B182" s="135"/>
      <c r="C182" s="19"/>
      <c r="D182" s="19"/>
      <c r="E182" s="19"/>
      <c r="F182" s="162" t="s">
        <v>184</v>
      </c>
      <c r="G182" s="163"/>
      <c r="H182" s="164"/>
      <c r="I182" s="27">
        <f>SUM(I68:I181)</f>
        <v>0</v>
      </c>
    </row>
    <row r="183" spans="1:9" ht="12" customHeight="1" x14ac:dyDescent="0.25">
      <c r="A183" s="130"/>
      <c r="B183" s="131"/>
      <c r="C183" s="128" t="s">
        <v>185</v>
      </c>
      <c r="D183" s="20"/>
      <c r="E183" s="20"/>
      <c r="F183" s="20"/>
      <c r="G183" s="20"/>
      <c r="H183" s="20"/>
      <c r="I183" s="21"/>
    </row>
    <row r="184" spans="1:9" ht="12" customHeight="1" x14ac:dyDescent="0.25">
      <c r="A184" s="132"/>
      <c r="B184" s="133"/>
      <c r="C184" s="129"/>
      <c r="D184" s="22"/>
      <c r="E184" s="22"/>
      <c r="F184" s="22"/>
      <c r="G184" s="22"/>
      <c r="H184" s="22"/>
      <c r="I184" s="23"/>
    </row>
    <row r="185" spans="1:9" ht="12" customHeight="1" x14ac:dyDescent="0.2">
      <c r="A185" s="12">
        <v>3</v>
      </c>
      <c r="B185" s="3">
        <v>3</v>
      </c>
      <c r="C185" s="2" t="s">
        <v>70</v>
      </c>
      <c r="D185" s="41"/>
      <c r="E185" s="33"/>
      <c r="F185" s="39"/>
      <c r="G185" s="39"/>
      <c r="H185" s="40"/>
      <c r="I185" s="13">
        <f>H185*F185</f>
        <v>0</v>
      </c>
    </row>
    <row r="186" spans="1:9" x14ac:dyDescent="0.2">
      <c r="A186" s="12">
        <v>4</v>
      </c>
      <c r="B186" s="3">
        <v>4</v>
      </c>
      <c r="C186" s="4" t="s">
        <v>71</v>
      </c>
      <c r="D186" s="41"/>
      <c r="E186" s="33"/>
      <c r="F186" s="39"/>
      <c r="G186" s="39"/>
      <c r="H186" s="40"/>
      <c r="I186" s="11">
        <f t="shared" ref="I186:I253" si="3">H186*F186</f>
        <v>0</v>
      </c>
    </row>
    <row r="187" spans="1:9" x14ac:dyDescent="0.2">
      <c r="A187" s="42">
        <v>5</v>
      </c>
      <c r="B187" s="43">
        <v>5</v>
      </c>
      <c r="C187" s="59" t="s">
        <v>72</v>
      </c>
      <c r="D187" s="60"/>
      <c r="E187" s="46"/>
      <c r="F187" s="61"/>
      <c r="G187" s="61"/>
      <c r="H187" s="62"/>
      <c r="I187" s="103">
        <f t="shared" si="3"/>
        <v>0</v>
      </c>
    </row>
    <row r="188" spans="1:9" x14ac:dyDescent="0.2">
      <c r="A188" s="63"/>
      <c r="B188" s="64"/>
      <c r="C188" s="65" t="s">
        <v>73</v>
      </c>
      <c r="D188" s="83"/>
      <c r="E188" s="67"/>
      <c r="F188" s="68"/>
      <c r="G188" s="68"/>
      <c r="H188" s="69"/>
      <c r="I188" s="70">
        <f t="shared" si="3"/>
        <v>0</v>
      </c>
    </row>
    <row r="189" spans="1:9" x14ac:dyDescent="0.2">
      <c r="A189" s="63"/>
      <c r="B189" s="64"/>
      <c r="C189" s="65" t="s">
        <v>74</v>
      </c>
      <c r="D189" s="83"/>
      <c r="E189" s="67"/>
      <c r="F189" s="68"/>
      <c r="G189" s="68"/>
      <c r="H189" s="69"/>
      <c r="I189" s="70">
        <f t="shared" si="3"/>
        <v>0</v>
      </c>
    </row>
    <row r="190" spans="1:9" x14ac:dyDescent="0.2">
      <c r="A190" s="63"/>
      <c r="B190" s="64"/>
      <c r="C190" s="65" t="s">
        <v>75</v>
      </c>
      <c r="D190" s="83"/>
      <c r="E190" s="67"/>
      <c r="F190" s="68"/>
      <c r="G190" s="68"/>
      <c r="H190" s="69"/>
      <c r="I190" s="70">
        <f t="shared" si="3"/>
        <v>0</v>
      </c>
    </row>
    <row r="191" spans="1:9" x14ac:dyDescent="0.2">
      <c r="A191" s="50"/>
      <c r="B191" s="51"/>
      <c r="C191" s="74" t="s">
        <v>76</v>
      </c>
      <c r="D191" s="84"/>
      <c r="E191" s="54"/>
      <c r="F191" s="85"/>
      <c r="G191" s="85"/>
      <c r="H191" s="86"/>
      <c r="I191" s="57">
        <f t="shared" si="3"/>
        <v>0</v>
      </c>
    </row>
    <row r="192" spans="1:9" x14ac:dyDescent="0.2">
      <c r="A192" s="42">
        <v>6</v>
      </c>
      <c r="B192" s="43">
        <v>6</v>
      </c>
      <c r="C192" s="59" t="s">
        <v>77</v>
      </c>
      <c r="D192" s="60"/>
      <c r="E192" s="46"/>
      <c r="F192" s="61"/>
      <c r="G192" s="61"/>
      <c r="H192" s="62"/>
      <c r="I192" s="103">
        <f t="shared" si="3"/>
        <v>0</v>
      </c>
    </row>
    <row r="193" spans="1:9" x14ac:dyDescent="0.2">
      <c r="A193" s="63"/>
      <c r="B193" s="64"/>
      <c r="C193" s="65" t="s">
        <v>78</v>
      </c>
      <c r="D193" s="83"/>
      <c r="E193" s="67"/>
      <c r="F193" s="68"/>
      <c r="G193" s="68"/>
      <c r="H193" s="69"/>
      <c r="I193" s="70">
        <f t="shared" si="3"/>
        <v>0</v>
      </c>
    </row>
    <row r="194" spans="1:9" x14ac:dyDescent="0.2">
      <c r="A194" s="63"/>
      <c r="B194" s="64"/>
      <c r="C194" s="65" t="s">
        <v>79</v>
      </c>
      <c r="D194" s="83"/>
      <c r="E194" s="67"/>
      <c r="F194" s="68"/>
      <c r="G194" s="68"/>
      <c r="H194" s="69"/>
      <c r="I194" s="70">
        <f t="shared" si="3"/>
        <v>0</v>
      </c>
    </row>
    <row r="195" spans="1:9" x14ac:dyDescent="0.2">
      <c r="A195" s="63"/>
      <c r="B195" s="64"/>
      <c r="C195" s="65" t="s">
        <v>80</v>
      </c>
      <c r="D195" s="83"/>
      <c r="E195" s="67"/>
      <c r="F195" s="68"/>
      <c r="G195" s="68"/>
      <c r="H195" s="69"/>
      <c r="I195" s="70">
        <f t="shared" si="3"/>
        <v>0</v>
      </c>
    </row>
    <row r="196" spans="1:9" x14ac:dyDescent="0.2">
      <c r="A196" s="63"/>
      <c r="B196" s="64"/>
      <c r="C196" s="65" t="s">
        <v>81</v>
      </c>
      <c r="D196" s="83"/>
      <c r="E196" s="67"/>
      <c r="F196" s="68"/>
      <c r="G196" s="68"/>
      <c r="H196" s="69"/>
      <c r="I196" s="70">
        <f t="shared" si="3"/>
        <v>0</v>
      </c>
    </row>
    <row r="197" spans="1:9" x14ac:dyDescent="0.2">
      <c r="A197" s="50"/>
      <c r="B197" s="51"/>
      <c r="C197" s="74" t="s">
        <v>82</v>
      </c>
      <c r="D197" s="84"/>
      <c r="E197" s="54"/>
      <c r="F197" s="85"/>
      <c r="G197" s="85"/>
      <c r="H197" s="86"/>
      <c r="I197" s="57">
        <f t="shared" si="3"/>
        <v>0</v>
      </c>
    </row>
    <row r="198" spans="1:9" ht="25.5" x14ac:dyDescent="0.2">
      <c r="A198" s="42">
        <v>6</v>
      </c>
      <c r="B198" s="43">
        <v>6</v>
      </c>
      <c r="C198" s="76" t="s">
        <v>83</v>
      </c>
      <c r="D198" s="60"/>
      <c r="E198" s="46"/>
      <c r="F198" s="61"/>
      <c r="G198" s="61"/>
      <c r="H198" s="62"/>
      <c r="I198" s="103">
        <f t="shared" si="3"/>
        <v>0</v>
      </c>
    </row>
    <row r="199" spans="1:9" x14ac:dyDescent="0.2">
      <c r="A199" s="63"/>
      <c r="B199" s="64"/>
      <c r="C199" s="65" t="s">
        <v>84</v>
      </c>
      <c r="D199" s="83"/>
      <c r="E199" s="67"/>
      <c r="F199" s="68"/>
      <c r="G199" s="68"/>
      <c r="H199" s="69"/>
      <c r="I199" s="70">
        <f t="shared" si="3"/>
        <v>0</v>
      </c>
    </row>
    <row r="200" spans="1:9" x14ac:dyDescent="0.2">
      <c r="A200" s="50"/>
      <c r="B200" s="51"/>
      <c r="C200" s="74" t="s">
        <v>85</v>
      </c>
      <c r="D200" s="84"/>
      <c r="E200" s="54"/>
      <c r="F200" s="85"/>
      <c r="G200" s="85"/>
      <c r="H200" s="86"/>
      <c r="I200" s="57">
        <f t="shared" si="3"/>
        <v>0</v>
      </c>
    </row>
    <row r="201" spans="1:9" x14ac:dyDescent="0.2">
      <c r="A201" s="12">
        <v>7</v>
      </c>
      <c r="B201" s="3">
        <v>7</v>
      </c>
      <c r="C201" s="4" t="s">
        <v>86</v>
      </c>
      <c r="D201" s="41"/>
      <c r="E201" s="33"/>
      <c r="F201" s="39"/>
      <c r="G201" s="39"/>
      <c r="H201" s="40"/>
      <c r="I201" s="11">
        <f t="shared" si="3"/>
        <v>0</v>
      </c>
    </row>
    <row r="202" spans="1:9" x14ac:dyDescent="0.2">
      <c r="A202" s="42">
        <v>7</v>
      </c>
      <c r="B202" s="43">
        <v>7</v>
      </c>
      <c r="C202" s="59" t="s">
        <v>87</v>
      </c>
      <c r="D202" s="60"/>
      <c r="E202" s="46"/>
      <c r="F202" s="61"/>
      <c r="G202" s="61"/>
      <c r="H202" s="62"/>
      <c r="I202" s="103">
        <f t="shared" si="3"/>
        <v>0</v>
      </c>
    </row>
    <row r="203" spans="1:9" x14ac:dyDescent="0.2">
      <c r="A203" s="63"/>
      <c r="B203" s="64"/>
      <c r="C203" s="65" t="s">
        <v>88</v>
      </c>
      <c r="D203" s="83"/>
      <c r="E203" s="67"/>
      <c r="F203" s="68"/>
      <c r="G203" s="68"/>
      <c r="H203" s="69"/>
      <c r="I203" s="70">
        <f t="shared" si="3"/>
        <v>0</v>
      </c>
    </row>
    <row r="204" spans="1:9" x14ac:dyDescent="0.2">
      <c r="A204" s="63"/>
      <c r="B204" s="64"/>
      <c r="C204" s="65" t="s">
        <v>89</v>
      </c>
      <c r="D204" s="83"/>
      <c r="E204" s="67"/>
      <c r="F204" s="68"/>
      <c r="G204" s="68"/>
      <c r="H204" s="69"/>
      <c r="I204" s="70">
        <f t="shared" si="3"/>
        <v>0</v>
      </c>
    </row>
    <row r="205" spans="1:9" x14ac:dyDescent="0.2">
      <c r="A205" s="50"/>
      <c r="B205" s="51"/>
      <c r="C205" s="74" t="s">
        <v>90</v>
      </c>
      <c r="D205" s="84"/>
      <c r="E205" s="54"/>
      <c r="F205" s="85"/>
      <c r="G205" s="85"/>
      <c r="H205" s="86"/>
      <c r="I205" s="57">
        <f t="shared" si="3"/>
        <v>0</v>
      </c>
    </row>
    <row r="206" spans="1:9" x14ac:dyDescent="0.2">
      <c r="A206" s="42">
        <v>7</v>
      </c>
      <c r="B206" s="43">
        <v>7</v>
      </c>
      <c r="C206" s="59" t="s">
        <v>91</v>
      </c>
      <c r="D206" s="60"/>
      <c r="E206" s="46"/>
      <c r="F206" s="61"/>
      <c r="G206" s="61"/>
      <c r="H206" s="62"/>
      <c r="I206" s="103">
        <f t="shared" si="3"/>
        <v>0</v>
      </c>
    </row>
    <row r="207" spans="1:9" x14ac:dyDescent="0.2">
      <c r="A207" s="63"/>
      <c r="B207" s="64"/>
      <c r="C207" s="65" t="s">
        <v>92</v>
      </c>
      <c r="D207" s="83"/>
      <c r="E207" s="67"/>
      <c r="F207" s="68"/>
      <c r="G207" s="68"/>
      <c r="H207" s="69"/>
      <c r="I207" s="70">
        <f t="shared" si="3"/>
        <v>0</v>
      </c>
    </row>
    <row r="208" spans="1:9" x14ac:dyDescent="0.2">
      <c r="A208" s="50"/>
      <c r="B208" s="51"/>
      <c r="C208" s="74" t="s">
        <v>93</v>
      </c>
      <c r="D208" s="84"/>
      <c r="E208" s="54"/>
      <c r="F208" s="85"/>
      <c r="G208" s="85"/>
      <c r="H208" s="86"/>
      <c r="I208" s="57">
        <f t="shared" si="3"/>
        <v>0</v>
      </c>
    </row>
    <row r="209" spans="1:9" x14ac:dyDescent="0.2">
      <c r="A209" s="12">
        <v>7</v>
      </c>
      <c r="B209" s="3">
        <v>7</v>
      </c>
      <c r="C209" s="4" t="s">
        <v>94</v>
      </c>
      <c r="D209" s="41"/>
      <c r="E209" s="33"/>
      <c r="F209" s="39"/>
      <c r="G209" s="39"/>
      <c r="H209" s="40"/>
      <c r="I209" s="11">
        <f t="shared" si="3"/>
        <v>0</v>
      </c>
    </row>
    <row r="210" spans="1:9" x14ac:dyDescent="0.2">
      <c r="A210" s="42">
        <v>8</v>
      </c>
      <c r="B210" s="43">
        <v>8</v>
      </c>
      <c r="C210" s="59" t="s">
        <v>95</v>
      </c>
      <c r="D210" s="60"/>
      <c r="E210" s="46"/>
      <c r="F210" s="61"/>
      <c r="G210" s="61"/>
      <c r="H210" s="62"/>
      <c r="I210" s="103">
        <f t="shared" si="3"/>
        <v>0</v>
      </c>
    </row>
    <row r="211" spans="1:9" x14ac:dyDescent="0.2">
      <c r="A211" s="63"/>
      <c r="B211" s="64"/>
      <c r="C211" s="65" t="s">
        <v>96</v>
      </c>
      <c r="D211" s="83"/>
      <c r="E211" s="67"/>
      <c r="F211" s="68"/>
      <c r="G211" s="68"/>
      <c r="H211" s="69"/>
      <c r="I211" s="70">
        <f t="shared" si="3"/>
        <v>0</v>
      </c>
    </row>
    <row r="212" spans="1:9" x14ac:dyDescent="0.2">
      <c r="A212" s="63"/>
      <c r="B212" s="64"/>
      <c r="C212" s="65" t="s">
        <v>97</v>
      </c>
      <c r="D212" s="83"/>
      <c r="E212" s="67"/>
      <c r="F212" s="68"/>
      <c r="G212" s="68"/>
      <c r="H212" s="69"/>
      <c r="I212" s="70">
        <f t="shared" si="3"/>
        <v>0</v>
      </c>
    </row>
    <row r="213" spans="1:9" x14ac:dyDescent="0.2">
      <c r="A213" s="50"/>
      <c r="B213" s="51"/>
      <c r="C213" s="74" t="s">
        <v>98</v>
      </c>
      <c r="D213" s="84"/>
      <c r="E213" s="54"/>
      <c r="F213" s="85"/>
      <c r="G213" s="85"/>
      <c r="H213" s="86"/>
      <c r="I213" s="57">
        <f t="shared" si="3"/>
        <v>0</v>
      </c>
    </row>
    <row r="214" spans="1:9" x14ac:dyDescent="0.2">
      <c r="A214" s="42">
        <v>8</v>
      </c>
      <c r="B214" s="43">
        <v>8</v>
      </c>
      <c r="C214" s="59" t="s">
        <v>99</v>
      </c>
      <c r="D214" s="60"/>
      <c r="E214" s="46"/>
      <c r="F214" s="61"/>
      <c r="G214" s="61"/>
      <c r="H214" s="62"/>
      <c r="I214" s="103">
        <f t="shared" si="3"/>
        <v>0</v>
      </c>
    </row>
    <row r="215" spans="1:9" x14ac:dyDescent="0.2">
      <c r="A215" s="63"/>
      <c r="B215" s="64"/>
      <c r="C215" s="65" t="s">
        <v>100</v>
      </c>
      <c r="D215" s="83"/>
      <c r="E215" s="67"/>
      <c r="F215" s="68"/>
      <c r="G215" s="68"/>
      <c r="H215" s="69"/>
      <c r="I215" s="70">
        <f t="shared" si="3"/>
        <v>0</v>
      </c>
    </row>
    <row r="216" spans="1:9" x14ac:dyDescent="0.2">
      <c r="A216" s="50"/>
      <c r="B216" s="51"/>
      <c r="C216" s="74" t="s">
        <v>101</v>
      </c>
      <c r="D216" s="84"/>
      <c r="E216" s="54"/>
      <c r="F216" s="85"/>
      <c r="G216" s="85"/>
      <c r="H216" s="86"/>
      <c r="I216" s="57">
        <f t="shared" si="3"/>
        <v>0</v>
      </c>
    </row>
    <row r="217" spans="1:9" x14ac:dyDescent="0.2">
      <c r="A217" s="42">
        <v>9</v>
      </c>
      <c r="B217" s="43">
        <v>9</v>
      </c>
      <c r="C217" s="59" t="s">
        <v>102</v>
      </c>
      <c r="D217" s="60"/>
      <c r="E217" s="46"/>
      <c r="F217" s="61"/>
      <c r="G217" s="61"/>
      <c r="H217" s="62"/>
      <c r="I217" s="103">
        <f t="shared" si="3"/>
        <v>0</v>
      </c>
    </row>
    <row r="218" spans="1:9" x14ac:dyDescent="0.2">
      <c r="A218" s="63"/>
      <c r="B218" s="64"/>
      <c r="C218" s="65" t="s">
        <v>103</v>
      </c>
      <c r="D218" s="83"/>
      <c r="E218" s="67"/>
      <c r="F218" s="68"/>
      <c r="G218" s="68"/>
      <c r="H218" s="69"/>
      <c r="I218" s="70">
        <f t="shared" si="3"/>
        <v>0</v>
      </c>
    </row>
    <row r="219" spans="1:9" x14ac:dyDescent="0.2">
      <c r="A219" s="50"/>
      <c r="B219" s="51"/>
      <c r="C219" s="74" t="s">
        <v>104</v>
      </c>
      <c r="D219" s="84"/>
      <c r="E219" s="54"/>
      <c r="F219" s="85"/>
      <c r="G219" s="85"/>
      <c r="H219" s="86"/>
      <c r="I219" s="57">
        <f t="shared" si="3"/>
        <v>0</v>
      </c>
    </row>
    <row r="220" spans="1:9" x14ac:dyDescent="0.2">
      <c r="A220" s="42">
        <v>9</v>
      </c>
      <c r="B220" s="43">
        <v>9</v>
      </c>
      <c r="C220" s="59" t="s">
        <v>105</v>
      </c>
      <c r="D220" s="60"/>
      <c r="E220" s="46"/>
      <c r="F220" s="61"/>
      <c r="G220" s="61"/>
      <c r="H220" s="62"/>
      <c r="I220" s="103">
        <f t="shared" si="3"/>
        <v>0</v>
      </c>
    </row>
    <row r="221" spans="1:9" x14ac:dyDescent="0.2">
      <c r="A221" s="63"/>
      <c r="B221" s="64"/>
      <c r="C221" s="65" t="s">
        <v>106</v>
      </c>
      <c r="D221" s="83"/>
      <c r="E221" s="67"/>
      <c r="F221" s="68"/>
      <c r="G221" s="68"/>
      <c r="H221" s="69"/>
      <c r="I221" s="70">
        <f t="shared" si="3"/>
        <v>0</v>
      </c>
    </row>
    <row r="222" spans="1:9" x14ac:dyDescent="0.2">
      <c r="A222" s="50"/>
      <c r="B222" s="51"/>
      <c r="C222" s="74" t="s">
        <v>107</v>
      </c>
      <c r="D222" s="84"/>
      <c r="E222" s="54"/>
      <c r="F222" s="85"/>
      <c r="G222" s="85"/>
      <c r="H222" s="86"/>
      <c r="I222" s="57">
        <f t="shared" si="3"/>
        <v>0</v>
      </c>
    </row>
    <row r="223" spans="1:9" x14ac:dyDescent="0.2">
      <c r="A223" s="42">
        <v>9</v>
      </c>
      <c r="B223" s="43">
        <v>9</v>
      </c>
      <c r="C223" s="59" t="s">
        <v>108</v>
      </c>
      <c r="D223" s="60"/>
      <c r="E223" s="46"/>
      <c r="F223" s="61"/>
      <c r="G223" s="61"/>
      <c r="H223" s="62"/>
      <c r="I223" s="103">
        <f t="shared" si="3"/>
        <v>0</v>
      </c>
    </row>
    <row r="224" spans="1:9" x14ac:dyDescent="0.2">
      <c r="A224" s="63"/>
      <c r="B224" s="64"/>
      <c r="C224" s="65" t="s">
        <v>109</v>
      </c>
      <c r="D224" s="83"/>
      <c r="E224" s="67"/>
      <c r="F224" s="68"/>
      <c r="G224" s="68"/>
      <c r="H224" s="69"/>
      <c r="I224" s="70">
        <f t="shared" si="3"/>
        <v>0</v>
      </c>
    </row>
    <row r="225" spans="1:9" x14ac:dyDescent="0.2">
      <c r="A225" s="63"/>
      <c r="B225" s="64"/>
      <c r="C225" s="65" t="s">
        <v>110</v>
      </c>
      <c r="D225" s="83"/>
      <c r="E225" s="67"/>
      <c r="F225" s="68"/>
      <c r="G225" s="68"/>
      <c r="H225" s="69"/>
      <c r="I225" s="70">
        <f t="shared" si="3"/>
        <v>0</v>
      </c>
    </row>
    <row r="226" spans="1:9" x14ac:dyDescent="0.2">
      <c r="A226" s="50"/>
      <c r="B226" s="51"/>
      <c r="C226" s="74" t="s">
        <v>111</v>
      </c>
      <c r="D226" s="84"/>
      <c r="E226" s="54"/>
      <c r="F226" s="85"/>
      <c r="G226" s="85"/>
      <c r="H226" s="86"/>
      <c r="I226" s="57">
        <f t="shared" si="3"/>
        <v>0</v>
      </c>
    </row>
    <row r="227" spans="1:9" x14ac:dyDescent="0.2">
      <c r="A227" s="42">
        <v>9</v>
      </c>
      <c r="B227" s="43">
        <v>9</v>
      </c>
      <c r="C227" s="59" t="s">
        <v>112</v>
      </c>
      <c r="D227" s="60"/>
      <c r="E227" s="46"/>
      <c r="F227" s="61"/>
      <c r="G227" s="61"/>
      <c r="H227" s="62"/>
      <c r="I227" s="103">
        <f t="shared" si="3"/>
        <v>0</v>
      </c>
    </row>
    <row r="228" spans="1:9" x14ac:dyDescent="0.2">
      <c r="A228" s="63"/>
      <c r="B228" s="64"/>
      <c r="C228" s="65" t="s">
        <v>113</v>
      </c>
      <c r="D228" s="83"/>
      <c r="E228" s="67"/>
      <c r="F228" s="68"/>
      <c r="G228" s="68"/>
      <c r="H228" s="69"/>
      <c r="I228" s="70">
        <f t="shared" si="3"/>
        <v>0</v>
      </c>
    </row>
    <row r="229" spans="1:9" x14ac:dyDescent="0.2">
      <c r="A229" s="63"/>
      <c r="B229" s="64"/>
      <c r="C229" s="65" t="s">
        <v>114</v>
      </c>
      <c r="D229" s="83"/>
      <c r="E229" s="67"/>
      <c r="F229" s="68"/>
      <c r="G229" s="68"/>
      <c r="H229" s="69"/>
      <c r="I229" s="70">
        <f t="shared" si="3"/>
        <v>0</v>
      </c>
    </row>
    <row r="230" spans="1:9" x14ac:dyDescent="0.2">
      <c r="A230" s="63"/>
      <c r="B230" s="64"/>
      <c r="C230" s="65" t="s">
        <v>115</v>
      </c>
      <c r="D230" s="83"/>
      <c r="E230" s="67"/>
      <c r="F230" s="68"/>
      <c r="G230" s="68"/>
      <c r="H230" s="69"/>
      <c r="I230" s="70">
        <f t="shared" si="3"/>
        <v>0</v>
      </c>
    </row>
    <row r="231" spans="1:9" x14ac:dyDescent="0.2">
      <c r="A231" s="63"/>
      <c r="B231" s="64"/>
      <c r="C231" s="65" t="s">
        <v>116</v>
      </c>
      <c r="D231" s="83"/>
      <c r="E231" s="67"/>
      <c r="F231" s="68"/>
      <c r="G231" s="68"/>
      <c r="H231" s="69"/>
      <c r="I231" s="70">
        <f t="shared" si="3"/>
        <v>0</v>
      </c>
    </row>
    <row r="232" spans="1:9" x14ac:dyDescent="0.2">
      <c r="A232" s="63"/>
      <c r="B232" s="64"/>
      <c r="C232" s="65" t="s">
        <v>117</v>
      </c>
      <c r="D232" s="83"/>
      <c r="E232" s="67"/>
      <c r="F232" s="68"/>
      <c r="G232" s="68"/>
      <c r="H232" s="69"/>
      <c r="I232" s="70">
        <f t="shared" si="3"/>
        <v>0</v>
      </c>
    </row>
    <row r="233" spans="1:9" x14ac:dyDescent="0.2">
      <c r="A233" s="50"/>
      <c r="B233" s="51"/>
      <c r="C233" s="74" t="s">
        <v>118</v>
      </c>
      <c r="D233" s="84"/>
      <c r="E233" s="54"/>
      <c r="F233" s="85"/>
      <c r="G233" s="85"/>
      <c r="H233" s="86"/>
      <c r="I233" s="57">
        <f t="shared" si="3"/>
        <v>0</v>
      </c>
    </row>
    <row r="234" spans="1:9" x14ac:dyDescent="0.2">
      <c r="A234" s="42">
        <v>10</v>
      </c>
      <c r="B234" s="43">
        <v>10</v>
      </c>
      <c r="C234" s="76" t="s">
        <v>119</v>
      </c>
      <c r="D234" s="60"/>
      <c r="E234" s="46"/>
      <c r="F234" s="61"/>
      <c r="G234" s="61"/>
      <c r="H234" s="62"/>
      <c r="I234" s="103">
        <f t="shared" si="3"/>
        <v>0</v>
      </c>
    </row>
    <row r="235" spans="1:9" x14ac:dyDescent="0.2">
      <c r="A235" s="63"/>
      <c r="B235" s="64"/>
      <c r="C235" s="65" t="s">
        <v>120</v>
      </c>
      <c r="D235" s="83"/>
      <c r="E235" s="67"/>
      <c r="F235" s="68"/>
      <c r="G235" s="68"/>
      <c r="H235" s="69"/>
      <c r="I235" s="70">
        <f t="shared" si="3"/>
        <v>0</v>
      </c>
    </row>
    <row r="236" spans="1:9" x14ac:dyDescent="0.2">
      <c r="A236" s="63"/>
      <c r="B236" s="64"/>
      <c r="C236" s="65" t="s">
        <v>121</v>
      </c>
      <c r="D236" s="83"/>
      <c r="E236" s="67"/>
      <c r="F236" s="68"/>
      <c r="G236" s="68"/>
      <c r="H236" s="69"/>
      <c r="I236" s="70">
        <f t="shared" si="3"/>
        <v>0</v>
      </c>
    </row>
    <row r="237" spans="1:9" x14ac:dyDescent="0.2">
      <c r="A237" s="63"/>
      <c r="B237" s="64"/>
      <c r="C237" s="65" t="s">
        <v>122</v>
      </c>
      <c r="D237" s="83"/>
      <c r="E237" s="67"/>
      <c r="F237" s="68"/>
      <c r="G237" s="68"/>
      <c r="H237" s="69"/>
      <c r="I237" s="70">
        <f t="shared" si="3"/>
        <v>0</v>
      </c>
    </row>
    <row r="238" spans="1:9" x14ac:dyDescent="0.2">
      <c r="A238" s="63"/>
      <c r="B238" s="64"/>
      <c r="C238" s="65" t="s">
        <v>123</v>
      </c>
      <c r="D238" s="83"/>
      <c r="E238" s="67"/>
      <c r="F238" s="68"/>
      <c r="G238" s="68"/>
      <c r="H238" s="69"/>
      <c r="I238" s="70">
        <f t="shared" si="3"/>
        <v>0</v>
      </c>
    </row>
    <row r="239" spans="1:9" x14ac:dyDescent="0.2">
      <c r="A239" s="63"/>
      <c r="B239" s="64"/>
      <c r="C239" s="65" t="s">
        <v>124</v>
      </c>
      <c r="D239" s="83"/>
      <c r="E239" s="67"/>
      <c r="F239" s="68"/>
      <c r="G239" s="68"/>
      <c r="H239" s="69"/>
      <c r="I239" s="70">
        <f t="shared" si="3"/>
        <v>0</v>
      </c>
    </row>
    <row r="240" spans="1:9" x14ac:dyDescent="0.2">
      <c r="A240" s="50"/>
      <c r="B240" s="51"/>
      <c r="C240" s="74" t="s">
        <v>125</v>
      </c>
      <c r="D240" s="84"/>
      <c r="E240" s="54"/>
      <c r="F240" s="85"/>
      <c r="G240" s="85"/>
      <c r="H240" s="86"/>
      <c r="I240" s="57">
        <f t="shared" si="3"/>
        <v>0</v>
      </c>
    </row>
    <row r="241" spans="1:9" x14ac:dyDescent="0.2">
      <c r="A241" s="42">
        <v>11</v>
      </c>
      <c r="B241" s="43">
        <v>11</v>
      </c>
      <c r="C241" s="59" t="s">
        <v>126</v>
      </c>
      <c r="D241" s="60"/>
      <c r="E241" s="46"/>
      <c r="F241" s="61"/>
      <c r="G241" s="61"/>
      <c r="H241" s="62"/>
      <c r="I241" s="103">
        <f t="shared" si="3"/>
        <v>0</v>
      </c>
    </row>
    <row r="242" spans="1:9" x14ac:dyDescent="0.2">
      <c r="A242" s="63"/>
      <c r="B242" s="64"/>
      <c r="C242" s="65" t="s">
        <v>127</v>
      </c>
      <c r="D242" s="83"/>
      <c r="E242" s="67"/>
      <c r="F242" s="68"/>
      <c r="G242" s="68"/>
      <c r="H242" s="69"/>
      <c r="I242" s="70">
        <f t="shared" si="3"/>
        <v>0</v>
      </c>
    </row>
    <row r="243" spans="1:9" x14ac:dyDescent="0.2">
      <c r="A243" s="63"/>
      <c r="B243" s="64"/>
      <c r="C243" s="65" t="s">
        <v>128</v>
      </c>
      <c r="D243" s="83"/>
      <c r="E243" s="67"/>
      <c r="F243" s="68"/>
      <c r="G243" s="68"/>
      <c r="H243" s="69"/>
      <c r="I243" s="70">
        <f t="shared" si="3"/>
        <v>0</v>
      </c>
    </row>
    <row r="244" spans="1:9" x14ac:dyDescent="0.2">
      <c r="A244" s="50"/>
      <c r="B244" s="51"/>
      <c r="C244" s="74" t="s">
        <v>129</v>
      </c>
      <c r="D244" s="84"/>
      <c r="E244" s="54"/>
      <c r="F244" s="85"/>
      <c r="G244" s="85"/>
      <c r="H244" s="86"/>
      <c r="I244" s="57">
        <f t="shared" si="3"/>
        <v>0</v>
      </c>
    </row>
    <row r="245" spans="1:9" x14ac:dyDescent="0.2">
      <c r="A245" s="42">
        <v>11</v>
      </c>
      <c r="B245" s="43">
        <v>11</v>
      </c>
      <c r="C245" s="59" t="s">
        <v>130</v>
      </c>
      <c r="D245" s="60"/>
      <c r="E245" s="46"/>
      <c r="F245" s="61"/>
      <c r="G245" s="61"/>
      <c r="H245" s="62"/>
      <c r="I245" s="103">
        <f t="shared" si="3"/>
        <v>0</v>
      </c>
    </row>
    <row r="246" spans="1:9" x14ac:dyDescent="0.2">
      <c r="A246" s="63"/>
      <c r="B246" s="64"/>
      <c r="C246" s="65" t="s">
        <v>131</v>
      </c>
      <c r="D246" s="83"/>
      <c r="E246" s="67"/>
      <c r="F246" s="68"/>
      <c r="G246" s="68"/>
      <c r="H246" s="69"/>
      <c r="I246" s="70">
        <f t="shared" si="3"/>
        <v>0</v>
      </c>
    </row>
    <row r="247" spans="1:9" x14ac:dyDescent="0.2">
      <c r="A247" s="63"/>
      <c r="B247" s="64"/>
      <c r="C247" s="65" t="s">
        <v>132</v>
      </c>
      <c r="D247" s="83"/>
      <c r="E247" s="67"/>
      <c r="F247" s="68"/>
      <c r="G247" s="68"/>
      <c r="H247" s="69"/>
      <c r="I247" s="70">
        <f t="shared" si="3"/>
        <v>0</v>
      </c>
    </row>
    <row r="248" spans="1:9" x14ac:dyDescent="0.2">
      <c r="A248" s="63"/>
      <c r="B248" s="64"/>
      <c r="C248" s="65" t="s">
        <v>133</v>
      </c>
      <c r="D248" s="83"/>
      <c r="E248" s="67"/>
      <c r="F248" s="68"/>
      <c r="G248" s="68"/>
      <c r="H248" s="69"/>
      <c r="I248" s="70">
        <f t="shared" si="3"/>
        <v>0</v>
      </c>
    </row>
    <row r="249" spans="1:9" x14ac:dyDescent="0.2">
      <c r="A249" s="63"/>
      <c r="B249" s="64"/>
      <c r="C249" s="65" t="s">
        <v>134</v>
      </c>
      <c r="D249" s="83"/>
      <c r="E249" s="67"/>
      <c r="F249" s="68"/>
      <c r="G249" s="68"/>
      <c r="H249" s="69"/>
      <c r="I249" s="70">
        <f t="shared" si="3"/>
        <v>0</v>
      </c>
    </row>
    <row r="250" spans="1:9" x14ac:dyDescent="0.2">
      <c r="A250" s="63"/>
      <c r="B250" s="64"/>
      <c r="C250" s="65" t="s">
        <v>135</v>
      </c>
      <c r="D250" s="83"/>
      <c r="E250" s="67"/>
      <c r="F250" s="68"/>
      <c r="G250" s="68"/>
      <c r="H250" s="69"/>
      <c r="I250" s="70">
        <f t="shared" si="3"/>
        <v>0</v>
      </c>
    </row>
    <row r="251" spans="1:9" x14ac:dyDescent="0.2">
      <c r="A251" s="50"/>
      <c r="B251" s="51"/>
      <c r="C251" s="74" t="s">
        <v>136</v>
      </c>
      <c r="D251" s="84"/>
      <c r="E251" s="54"/>
      <c r="F251" s="85"/>
      <c r="G251" s="85"/>
      <c r="H251" s="86"/>
      <c r="I251" s="57">
        <f t="shared" si="3"/>
        <v>0</v>
      </c>
    </row>
    <row r="252" spans="1:9" x14ac:dyDescent="0.2">
      <c r="A252" s="12">
        <v>12</v>
      </c>
      <c r="B252" s="3">
        <v>12</v>
      </c>
      <c r="C252" s="4" t="s">
        <v>137</v>
      </c>
      <c r="D252" s="41"/>
      <c r="E252" s="33"/>
      <c r="F252" s="39"/>
      <c r="G252" s="39"/>
      <c r="H252" s="40"/>
      <c r="I252" s="11">
        <f t="shared" si="3"/>
        <v>0</v>
      </c>
    </row>
    <row r="253" spans="1:9" x14ac:dyDescent="0.2">
      <c r="A253" s="12">
        <v>12</v>
      </c>
      <c r="B253" s="3">
        <v>12</v>
      </c>
      <c r="C253" s="4" t="s">
        <v>138</v>
      </c>
      <c r="D253" s="41"/>
      <c r="E253" s="33"/>
      <c r="F253" s="39"/>
      <c r="G253" s="39"/>
      <c r="H253" s="40"/>
      <c r="I253" s="11">
        <f t="shared" si="3"/>
        <v>0</v>
      </c>
    </row>
    <row r="254" spans="1:9" x14ac:dyDescent="0.2">
      <c r="A254" s="12">
        <v>13</v>
      </c>
      <c r="B254" s="3">
        <v>13</v>
      </c>
      <c r="C254" s="4" t="s">
        <v>139</v>
      </c>
      <c r="D254" s="41"/>
      <c r="E254" s="33"/>
      <c r="F254" s="39"/>
      <c r="G254" s="39"/>
      <c r="H254" s="40"/>
      <c r="I254" s="11">
        <f t="shared" ref="I254:I298" si="4">H254*F254</f>
        <v>0</v>
      </c>
    </row>
    <row r="255" spans="1:9" x14ac:dyDescent="0.2">
      <c r="A255" s="12">
        <v>14</v>
      </c>
      <c r="B255" s="3">
        <v>14</v>
      </c>
      <c r="C255" s="4" t="s">
        <v>140</v>
      </c>
      <c r="D255" s="41"/>
      <c r="E255" s="33"/>
      <c r="F255" s="39"/>
      <c r="G255" s="39"/>
      <c r="H255" s="40"/>
      <c r="I255" s="11">
        <f t="shared" si="4"/>
        <v>0</v>
      </c>
    </row>
    <row r="256" spans="1:9" x14ac:dyDescent="0.2">
      <c r="A256" s="12">
        <v>21</v>
      </c>
      <c r="B256" s="3">
        <v>15</v>
      </c>
      <c r="C256" s="4" t="s">
        <v>141</v>
      </c>
      <c r="D256" s="41"/>
      <c r="E256" s="33"/>
      <c r="F256" s="39"/>
      <c r="G256" s="39"/>
      <c r="H256" s="40"/>
      <c r="I256" s="11">
        <f t="shared" si="4"/>
        <v>0</v>
      </c>
    </row>
    <row r="257" spans="1:9" x14ac:dyDescent="0.2">
      <c r="A257" s="42">
        <v>22</v>
      </c>
      <c r="B257" s="43">
        <v>15</v>
      </c>
      <c r="C257" s="59" t="s">
        <v>142</v>
      </c>
      <c r="D257" s="60"/>
      <c r="E257" s="46"/>
      <c r="F257" s="61"/>
      <c r="G257" s="61"/>
      <c r="H257" s="62"/>
      <c r="I257" s="103">
        <f t="shared" si="4"/>
        <v>0</v>
      </c>
    </row>
    <row r="258" spans="1:9" x14ac:dyDescent="0.2">
      <c r="A258" s="63"/>
      <c r="B258" s="64"/>
      <c r="C258" s="65" t="s">
        <v>143</v>
      </c>
      <c r="D258" s="83"/>
      <c r="E258" s="67"/>
      <c r="F258" s="68"/>
      <c r="G258" s="68"/>
      <c r="H258" s="69"/>
      <c r="I258" s="70">
        <f t="shared" si="4"/>
        <v>0</v>
      </c>
    </row>
    <row r="259" spans="1:9" x14ac:dyDescent="0.2">
      <c r="A259" s="63"/>
      <c r="B259" s="64"/>
      <c r="C259" s="65" t="s">
        <v>144</v>
      </c>
      <c r="D259" s="83"/>
      <c r="E259" s="67"/>
      <c r="F259" s="68"/>
      <c r="G259" s="68"/>
      <c r="H259" s="69"/>
      <c r="I259" s="70">
        <f t="shared" si="4"/>
        <v>0</v>
      </c>
    </row>
    <row r="260" spans="1:9" x14ac:dyDescent="0.2">
      <c r="A260" s="63"/>
      <c r="B260" s="64"/>
      <c r="C260" s="65" t="s">
        <v>145</v>
      </c>
      <c r="D260" s="83"/>
      <c r="E260" s="67"/>
      <c r="F260" s="68"/>
      <c r="G260" s="68"/>
      <c r="H260" s="69"/>
      <c r="I260" s="70">
        <f t="shared" si="4"/>
        <v>0</v>
      </c>
    </row>
    <row r="261" spans="1:9" x14ac:dyDescent="0.2">
      <c r="A261" s="63"/>
      <c r="B261" s="64"/>
      <c r="C261" s="65" t="s">
        <v>146</v>
      </c>
      <c r="D261" s="83"/>
      <c r="E261" s="67"/>
      <c r="F261" s="68"/>
      <c r="G261" s="68"/>
      <c r="H261" s="69"/>
      <c r="I261" s="70">
        <f t="shared" si="4"/>
        <v>0</v>
      </c>
    </row>
    <row r="262" spans="1:9" x14ac:dyDescent="0.2">
      <c r="A262" s="63"/>
      <c r="B262" s="64"/>
      <c r="C262" s="65" t="s">
        <v>147</v>
      </c>
      <c r="D262" s="83"/>
      <c r="E262" s="67"/>
      <c r="F262" s="68"/>
      <c r="G262" s="68"/>
      <c r="H262" s="69"/>
      <c r="I262" s="70">
        <f t="shared" si="4"/>
        <v>0</v>
      </c>
    </row>
    <row r="263" spans="1:9" x14ac:dyDescent="0.2">
      <c r="A263" s="63"/>
      <c r="B263" s="64"/>
      <c r="C263" s="65" t="s">
        <v>148</v>
      </c>
      <c r="D263" s="83"/>
      <c r="E263" s="67"/>
      <c r="F263" s="68"/>
      <c r="G263" s="68"/>
      <c r="H263" s="69"/>
      <c r="I263" s="70">
        <f t="shared" si="4"/>
        <v>0</v>
      </c>
    </row>
    <row r="264" spans="1:9" x14ac:dyDescent="0.2">
      <c r="A264" s="63"/>
      <c r="B264" s="64"/>
      <c r="C264" s="65" t="s">
        <v>149</v>
      </c>
      <c r="D264" s="83"/>
      <c r="E264" s="67"/>
      <c r="F264" s="68"/>
      <c r="G264" s="68"/>
      <c r="H264" s="69"/>
      <c r="I264" s="70">
        <f t="shared" si="4"/>
        <v>0</v>
      </c>
    </row>
    <row r="265" spans="1:9" x14ac:dyDescent="0.2">
      <c r="A265" s="63"/>
      <c r="B265" s="64"/>
      <c r="C265" s="65" t="s">
        <v>150</v>
      </c>
      <c r="D265" s="83"/>
      <c r="E265" s="67"/>
      <c r="F265" s="68"/>
      <c r="G265" s="68"/>
      <c r="H265" s="69"/>
      <c r="I265" s="70">
        <f t="shared" si="4"/>
        <v>0</v>
      </c>
    </row>
    <row r="266" spans="1:9" x14ac:dyDescent="0.2">
      <c r="A266" s="63"/>
      <c r="B266" s="64"/>
      <c r="C266" s="65" t="s">
        <v>151</v>
      </c>
      <c r="D266" s="83"/>
      <c r="E266" s="67"/>
      <c r="F266" s="68"/>
      <c r="G266" s="68"/>
      <c r="H266" s="69"/>
      <c r="I266" s="70">
        <f t="shared" si="4"/>
        <v>0</v>
      </c>
    </row>
    <row r="267" spans="1:9" x14ac:dyDescent="0.2">
      <c r="A267" s="63"/>
      <c r="B267" s="64"/>
      <c r="C267" s="65" t="s">
        <v>152</v>
      </c>
      <c r="D267" s="83"/>
      <c r="E267" s="67"/>
      <c r="F267" s="68"/>
      <c r="G267" s="68"/>
      <c r="H267" s="69"/>
      <c r="I267" s="70">
        <f t="shared" si="4"/>
        <v>0</v>
      </c>
    </row>
    <row r="268" spans="1:9" x14ac:dyDescent="0.2">
      <c r="A268" s="63"/>
      <c r="B268" s="64"/>
      <c r="C268" s="65" t="s">
        <v>153</v>
      </c>
      <c r="D268" s="83"/>
      <c r="E268" s="67"/>
      <c r="F268" s="68"/>
      <c r="G268" s="68"/>
      <c r="H268" s="69"/>
      <c r="I268" s="70">
        <f t="shared" si="4"/>
        <v>0</v>
      </c>
    </row>
    <row r="269" spans="1:9" x14ac:dyDescent="0.2">
      <c r="A269" s="50"/>
      <c r="B269" s="51"/>
      <c r="C269" s="74" t="s">
        <v>154</v>
      </c>
      <c r="D269" s="84"/>
      <c r="E269" s="54"/>
      <c r="F269" s="85"/>
      <c r="G269" s="85"/>
      <c r="H269" s="86"/>
      <c r="I269" s="57">
        <f t="shared" si="4"/>
        <v>0</v>
      </c>
    </row>
    <row r="270" spans="1:9" x14ac:dyDescent="0.2">
      <c r="A270" s="42">
        <v>23</v>
      </c>
      <c r="B270" s="43">
        <v>15</v>
      </c>
      <c r="C270" s="59" t="s">
        <v>155</v>
      </c>
      <c r="D270" s="60"/>
      <c r="E270" s="46"/>
      <c r="F270" s="61"/>
      <c r="G270" s="61"/>
      <c r="H270" s="62"/>
      <c r="I270" s="103">
        <f t="shared" si="4"/>
        <v>0</v>
      </c>
    </row>
    <row r="271" spans="1:9" x14ac:dyDescent="0.2">
      <c r="A271" s="63"/>
      <c r="B271" s="64"/>
      <c r="C271" s="65" t="s">
        <v>156</v>
      </c>
      <c r="D271" s="83"/>
      <c r="E271" s="67"/>
      <c r="F271" s="68"/>
      <c r="G271" s="68"/>
      <c r="H271" s="69"/>
      <c r="I271" s="70">
        <f t="shared" si="4"/>
        <v>0</v>
      </c>
    </row>
    <row r="272" spans="1:9" x14ac:dyDescent="0.2">
      <c r="A272" s="63"/>
      <c r="B272" s="64"/>
      <c r="C272" s="65" t="s">
        <v>157</v>
      </c>
      <c r="D272" s="83"/>
      <c r="E272" s="67"/>
      <c r="F272" s="68"/>
      <c r="G272" s="68"/>
      <c r="H272" s="69"/>
      <c r="I272" s="70">
        <f t="shared" si="4"/>
        <v>0</v>
      </c>
    </row>
    <row r="273" spans="1:9" x14ac:dyDescent="0.2">
      <c r="A273" s="63"/>
      <c r="B273" s="64"/>
      <c r="C273" s="65" t="s">
        <v>158</v>
      </c>
      <c r="D273" s="83"/>
      <c r="E273" s="67"/>
      <c r="F273" s="68"/>
      <c r="G273" s="68"/>
      <c r="H273" s="69"/>
      <c r="I273" s="70">
        <f t="shared" si="4"/>
        <v>0</v>
      </c>
    </row>
    <row r="274" spans="1:9" x14ac:dyDescent="0.2">
      <c r="A274" s="63"/>
      <c r="B274" s="64"/>
      <c r="C274" s="65" t="s">
        <v>159</v>
      </c>
      <c r="D274" s="83"/>
      <c r="E274" s="67"/>
      <c r="F274" s="68"/>
      <c r="G274" s="68"/>
      <c r="H274" s="69"/>
      <c r="I274" s="70">
        <f t="shared" si="4"/>
        <v>0</v>
      </c>
    </row>
    <row r="275" spans="1:9" x14ac:dyDescent="0.2">
      <c r="A275" s="63"/>
      <c r="B275" s="64"/>
      <c r="C275" s="65" t="s">
        <v>160</v>
      </c>
      <c r="D275" s="83"/>
      <c r="E275" s="67"/>
      <c r="F275" s="68"/>
      <c r="G275" s="68"/>
      <c r="H275" s="69"/>
      <c r="I275" s="70">
        <f t="shared" si="4"/>
        <v>0</v>
      </c>
    </row>
    <row r="276" spans="1:9" x14ac:dyDescent="0.2">
      <c r="A276" s="63"/>
      <c r="B276" s="64"/>
      <c r="C276" s="65" t="s">
        <v>161</v>
      </c>
      <c r="D276" s="83"/>
      <c r="E276" s="67"/>
      <c r="F276" s="68"/>
      <c r="G276" s="68"/>
      <c r="H276" s="69"/>
      <c r="I276" s="70">
        <f t="shared" si="4"/>
        <v>0</v>
      </c>
    </row>
    <row r="277" spans="1:9" x14ac:dyDescent="0.2">
      <c r="A277" s="50"/>
      <c r="B277" s="51"/>
      <c r="C277" s="74" t="s">
        <v>162</v>
      </c>
      <c r="D277" s="84"/>
      <c r="E277" s="54"/>
      <c r="F277" s="85"/>
      <c r="G277" s="85"/>
      <c r="H277" s="86"/>
      <c r="I277" s="57">
        <f t="shared" si="4"/>
        <v>0</v>
      </c>
    </row>
    <row r="278" spans="1:9" x14ac:dyDescent="0.2">
      <c r="A278" s="42">
        <v>26</v>
      </c>
      <c r="B278" s="43">
        <v>16</v>
      </c>
      <c r="C278" s="59" t="s">
        <v>163</v>
      </c>
      <c r="D278" s="60"/>
      <c r="E278" s="46"/>
      <c r="F278" s="61"/>
      <c r="G278" s="61"/>
      <c r="H278" s="62"/>
      <c r="I278" s="103">
        <f t="shared" si="4"/>
        <v>0</v>
      </c>
    </row>
    <row r="279" spans="1:9" x14ac:dyDescent="0.2">
      <c r="A279" s="63"/>
      <c r="B279" s="64"/>
      <c r="C279" s="65" t="s">
        <v>164</v>
      </c>
      <c r="D279" s="83"/>
      <c r="E279" s="67"/>
      <c r="F279" s="68"/>
      <c r="G279" s="68"/>
      <c r="H279" s="69"/>
      <c r="I279" s="70">
        <f t="shared" si="4"/>
        <v>0</v>
      </c>
    </row>
    <row r="280" spans="1:9" x14ac:dyDescent="0.2">
      <c r="A280" s="63"/>
      <c r="B280" s="64"/>
      <c r="C280" s="65" t="s">
        <v>165</v>
      </c>
      <c r="D280" s="83"/>
      <c r="E280" s="67"/>
      <c r="F280" s="68"/>
      <c r="G280" s="68"/>
      <c r="H280" s="69"/>
      <c r="I280" s="70">
        <f t="shared" si="4"/>
        <v>0</v>
      </c>
    </row>
    <row r="281" spans="1:9" x14ac:dyDescent="0.2">
      <c r="A281" s="63"/>
      <c r="B281" s="64"/>
      <c r="C281" s="65" t="s">
        <v>166</v>
      </c>
      <c r="D281" s="83"/>
      <c r="E281" s="67"/>
      <c r="F281" s="68"/>
      <c r="G281" s="68"/>
      <c r="H281" s="69"/>
      <c r="I281" s="70">
        <f t="shared" si="4"/>
        <v>0</v>
      </c>
    </row>
    <row r="282" spans="1:9" x14ac:dyDescent="0.2">
      <c r="A282" s="63"/>
      <c r="B282" s="64"/>
      <c r="C282" s="65" t="s">
        <v>167</v>
      </c>
      <c r="D282" s="83"/>
      <c r="E282" s="67"/>
      <c r="F282" s="68"/>
      <c r="G282" s="68"/>
      <c r="H282" s="69"/>
      <c r="I282" s="70">
        <f t="shared" si="4"/>
        <v>0</v>
      </c>
    </row>
    <row r="283" spans="1:9" x14ac:dyDescent="0.2">
      <c r="A283" s="63"/>
      <c r="B283" s="64"/>
      <c r="C283" s="65" t="s">
        <v>168</v>
      </c>
      <c r="D283" s="83"/>
      <c r="E283" s="67"/>
      <c r="F283" s="68"/>
      <c r="G283" s="68"/>
      <c r="H283" s="69"/>
      <c r="I283" s="70">
        <f t="shared" si="4"/>
        <v>0</v>
      </c>
    </row>
    <row r="284" spans="1:9" x14ac:dyDescent="0.2">
      <c r="A284" s="63"/>
      <c r="B284" s="64"/>
      <c r="C284" s="65" t="s">
        <v>169</v>
      </c>
      <c r="D284" s="83"/>
      <c r="E284" s="67"/>
      <c r="F284" s="68"/>
      <c r="G284" s="68"/>
      <c r="H284" s="69"/>
      <c r="I284" s="70">
        <f t="shared" si="4"/>
        <v>0</v>
      </c>
    </row>
    <row r="285" spans="1:9" x14ac:dyDescent="0.2">
      <c r="A285" s="63"/>
      <c r="B285" s="64"/>
      <c r="C285" s="65" t="s">
        <v>170</v>
      </c>
      <c r="D285" s="83"/>
      <c r="E285" s="67"/>
      <c r="F285" s="68"/>
      <c r="G285" s="68"/>
      <c r="H285" s="69"/>
      <c r="I285" s="70">
        <f t="shared" si="4"/>
        <v>0</v>
      </c>
    </row>
    <row r="286" spans="1:9" x14ac:dyDescent="0.2">
      <c r="A286" s="50"/>
      <c r="B286" s="51"/>
      <c r="C286" s="74" t="s">
        <v>171</v>
      </c>
      <c r="D286" s="84"/>
      <c r="E286" s="54"/>
      <c r="F286" s="85"/>
      <c r="G286" s="85"/>
      <c r="H286" s="86"/>
      <c r="I286" s="57">
        <f t="shared" si="4"/>
        <v>0</v>
      </c>
    </row>
    <row r="287" spans="1:9" x14ac:dyDescent="0.2">
      <c r="A287" s="42">
        <v>27</v>
      </c>
      <c r="B287" s="43">
        <v>16</v>
      </c>
      <c r="C287" s="59" t="s">
        <v>172</v>
      </c>
      <c r="D287" s="60"/>
      <c r="E287" s="46"/>
      <c r="F287" s="61"/>
      <c r="G287" s="61"/>
      <c r="H287" s="62"/>
      <c r="I287" s="103">
        <f t="shared" si="4"/>
        <v>0</v>
      </c>
    </row>
    <row r="288" spans="1:9" x14ac:dyDescent="0.2">
      <c r="A288" s="63"/>
      <c r="B288" s="64"/>
      <c r="C288" s="65" t="s">
        <v>173</v>
      </c>
      <c r="D288" s="83"/>
      <c r="E288" s="67"/>
      <c r="F288" s="68"/>
      <c r="G288" s="68"/>
      <c r="H288" s="69"/>
      <c r="I288" s="70">
        <f t="shared" si="4"/>
        <v>0</v>
      </c>
    </row>
    <row r="289" spans="1:9" x14ac:dyDescent="0.2">
      <c r="A289" s="63"/>
      <c r="B289" s="64"/>
      <c r="C289" s="65" t="s">
        <v>174</v>
      </c>
      <c r="D289" s="83"/>
      <c r="E289" s="67"/>
      <c r="F289" s="68"/>
      <c r="G289" s="68"/>
      <c r="H289" s="69"/>
      <c r="I289" s="70">
        <f t="shared" si="4"/>
        <v>0</v>
      </c>
    </row>
    <row r="290" spans="1:9" x14ac:dyDescent="0.2">
      <c r="A290" s="63"/>
      <c r="B290" s="64"/>
      <c r="C290" s="65" t="s">
        <v>175</v>
      </c>
      <c r="D290" s="83"/>
      <c r="E290" s="67"/>
      <c r="F290" s="68"/>
      <c r="G290" s="68"/>
      <c r="H290" s="69"/>
      <c r="I290" s="70">
        <f t="shared" si="4"/>
        <v>0</v>
      </c>
    </row>
    <row r="291" spans="1:9" x14ac:dyDescent="0.2">
      <c r="A291" s="63"/>
      <c r="B291" s="64"/>
      <c r="C291" s="65" t="s">
        <v>176</v>
      </c>
      <c r="D291" s="83"/>
      <c r="E291" s="67"/>
      <c r="F291" s="68"/>
      <c r="G291" s="68"/>
      <c r="H291" s="69"/>
      <c r="I291" s="70">
        <f t="shared" si="4"/>
        <v>0</v>
      </c>
    </row>
    <row r="292" spans="1:9" x14ac:dyDescent="0.2">
      <c r="A292" s="50"/>
      <c r="B292" s="51"/>
      <c r="C292" s="74" t="s">
        <v>177</v>
      </c>
      <c r="D292" s="84"/>
      <c r="E292" s="54"/>
      <c r="F292" s="85"/>
      <c r="G292" s="85"/>
      <c r="H292" s="86"/>
      <c r="I292" s="57">
        <f t="shared" si="4"/>
        <v>0</v>
      </c>
    </row>
    <row r="293" spans="1:9" x14ac:dyDescent="0.2">
      <c r="A293" s="42">
        <v>28</v>
      </c>
      <c r="B293" s="43">
        <v>16</v>
      </c>
      <c r="C293" s="59" t="s">
        <v>178</v>
      </c>
      <c r="D293" s="60"/>
      <c r="E293" s="46"/>
      <c r="F293" s="61"/>
      <c r="G293" s="61"/>
      <c r="H293" s="62"/>
      <c r="I293" s="103">
        <f t="shared" si="4"/>
        <v>0</v>
      </c>
    </row>
    <row r="294" spans="1:9" x14ac:dyDescent="0.2">
      <c r="A294" s="63"/>
      <c r="B294" s="64"/>
      <c r="C294" s="65" t="s">
        <v>179</v>
      </c>
      <c r="D294" s="83"/>
      <c r="E294" s="67"/>
      <c r="F294" s="68"/>
      <c r="G294" s="68"/>
      <c r="H294" s="69"/>
      <c r="I294" s="70">
        <f t="shared" si="4"/>
        <v>0</v>
      </c>
    </row>
    <row r="295" spans="1:9" x14ac:dyDescent="0.2">
      <c r="A295" s="63"/>
      <c r="B295" s="64"/>
      <c r="C295" s="65" t="s">
        <v>180</v>
      </c>
      <c r="D295" s="83"/>
      <c r="E295" s="67"/>
      <c r="F295" s="68"/>
      <c r="G295" s="68"/>
      <c r="H295" s="69"/>
      <c r="I295" s="70">
        <f t="shared" si="4"/>
        <v>0</v>
      </c>
    </row>
    <row r="296" spans="1:9" x14ac:dyDescent="0.2">
      <c r="A296" s="63"/>
      <c r="B296" s="64"/>
      <c r="C296" s="65" t="s">
        <v>181</v>
      </c>
      <c r="D296" s="83"/>
      <c r="E296" s="67"/>
      <c r="F296" s="68"/>
      <c r="G296" s="68"/>
      <c r="H296" s="69"/>
      <c r="I296" s="70">
        <f t="shared" si="4"/>
        <v>0</v>
      </c>
    </row>
    <row r="297" spans="1:9" x14ac:dyDescent="0.2">
      <c r="A297" s="63"/>
      <c r="B297" s="64"/>
      <c r="C297" s="65" t="s">
        <v>182</v>
      </c>
      <c r="D297" s="83"/>
      <c r="E297" s="67"/>
      <c r="F297" s="68"/>
      <c r="G297" s="68"/>
      <c r="H297" s="69"/>
      <c r="I297" s="70">
        <f t="shared" si="4"/>
        <v>0</v>
      </c>
    </row>
    <row r="298" spans="1:9" x14ac:dyDescent="0.2">
      <c r="A298" s="50"/>
      <c r="B298" s="51"/>
      <c r="C298" s="74" t="s">
        <v>183</v>
      </c>
      <c r="D298" s="84"/>
      <c r="E298" s="54"/>
      <c r="F298" s="85"/>
      <c r="G298" s="85"/>
      <c r="H298" s="86"/>
      <c r="I298" s="57">
        <f t="shared" si="4"/>
        <v>0</v>
      </c>
    </row>
    <row r="299" spans="1:9" x14ac:dyDescent="0.2">
      <c r="A299" s="134"/>
      <c r="B299" s="135"/>
      <c r="C299" s="17"/>
      <c r="D299" s="18"/>
      <c r="E299" s="18"/>
      <c r="F299" s="162" t="s">
        <v>186</v>
      </c>
      <c r="G299" s="163"/>
      <c r="H299" s="164"/>
      <c r="I299" s="27">
        <f>SUM(I185:I298)</f>
        <v>0</v>
      </c>
    </row>
    <row r="300" spans="1:9" s="9" customFormat="1" ht="13.5" thickBot="1" x14ac:dyDescent="0.25">
      <c r="A300" s="110"/>
      <c r="B300" s="111"/>
      <c r="C300" s="14"/>
      <c r="D300" s="15"/>
      <c r="E300" s="15"/>
      <c r="F300" s="15"/>
      <c r="G300" s="15"/>
      <c r="H300" s="15"/>
      <c r="I300" s="16"/>
    </row>
    <row r="301" spans="1:9" ht="18.75" thickBot="1" x14ac:dyDescent="0.3">
      <c r="A301" s="160"/>
      <c r="B301" s="161"/>
      <c r="C301" s="24"/>
      <c r="D301" s="25"/>
      <c r="E301" s="25"/>
      <c r="F301" s="165" t="s">
        <v>187</v>
      </c>
      <c r="G301" s="166"/>
      <c r="H301" s="167"/>
      <c r="I301" s="29">
        <f>I18+I23+I65+I182+I299</f>
        <v>0</v>
      </c>
    </row>
    <row r="302" spans="1:9" x14ac:dyDescent="0.2">
      <c r="A302" s="109"/>
      <c r="B302" s="109"/>
      <c r="C302" s="5"/>
      <c r="D302" s="5"/>
      <c r="E302" s="5"/>
      <c r="F302" s="5"/>
      <c r="G302" s="5"/>
      <c r="H302" s="5"/>
      <c r="I302" s="7"/>
    </row>
    <row r="303" spans="1:9" x14ac:dyDescent="0.2">
      <c r="A303" s="109"/>
      <c r="B303" s="109"/>
      <c r="C303" s="5"/>
      <c r="D303" s="5"/>
      <c r="E303" s="5"/>
      <c r="F303" s="5"/>
      <c r="G303" s="138" t="s">
        <v>188</v>
      </c>
      <c r="H303" s="139"/>
      <c r="I303" s="8" t="e">
        <f>I301/G10</f>
        <v>#DIV/0!</v>
      </c>
    </row>
  </sheetData>
  <sheetProtection selectLockedCells="1"/>
  <mergeCells count="47">
    <mergeCell ref="A2:I2"/>
    <mergeCell ref="A299:B299"/>
    <mergeCell ref="A301:B301"/>
    <mergeCell ref="F299:H299"/>
    <mergeCell ref="F182:H182"/>
    <mergeCell ref="C183:C184"/>
    <mergeCell ref="F301:H301"/>
    <mergeCell ref="I12:I13"/>
    <mergeCell ref="A18:B18"/>
    <mergeCell ref="A23:B23"/>
    <mergeCell ref="A65:B65"/>
    <mergeCell ref="A182:B182"/>
    <mergeCell ref="F65:H65"/>
    <mergeCell ref="F18:H18"/>
    <mergeCell ref="F23:H23"/>
    <mergeCell ref="C14:C15"/>
    <mergeCell ref="G303:H303"/>
    <mergeCell ref="A8:B8"/>
    <mergeCell ref="A9:B9"/>
    <mergeCell ref="A10:B10"/>
    <mergeCell ref="C8:D8"/>
    <mergeCell ref="C9:D9"/>
    <mergeCell ref="C10:D10"/>
    <mergeCell ref="A11:I11"/>
    <mergeCell ref="C12:C13"/>
    <mergeCell ref="D12:D13"/>
    <mergeCell ref="E12:E13"/>
    <mergeCell ref="F12:F13"/>
    <mergeCell ref="G12:G13"/>
    <mergeCell ref="H12:H13"/>
    <mergeCell ref="A14:B15"/>
    <mergeCell ref="A183:B184"/>
    <mergeCell ref="C19:C20"/>
    <mergeCell ref="A66:B67"/>
    <mergeCell ref="A24:B25"/>
    <mergeCell ref="A19:B20"/>
    <mergeCell ref="C24:C25"/>
    <mergeCell ref="C66:C67"/>
    <mergeCell ref="A7:I7"/>
    <mergeCell ref="H8:I8"/>
    <mergeCell ref="E8:F8"/>
    <mergeCell ref="A6:I6"/>
    <mergeCell ref="A12:B12"/>
    <mergeCell ref="H9:I9"/>
    <mergeCell ref="H10:I10"/>
    <mergeCell ref="E9:F9"/>
    <mergeCell ref="E10:F10"/>
  </mergeCells>
  <phoneticPr fontId="1" type="noConversion"/>
  <printOptions horizontalCentered="1"/>
  <pageMargins left="0.25" right="0.25" top="0.5" bottom="0.5" header="0.25" footer="0.25"/>
  <pageSetup scale="65" fitToHeight="0" orientation="landscape" r:id="rId1"/>
  <headerFooter alignWithMargins="0">
    <oddFooter>&amp;RPage &amp;P of  &amp;N</oddFooter>
  </headerFooter>
  <rowBreaks count="5" manualBreakCount="5">
    <brk id="65" max="8" man="1"/>
    <brk id="116" max="8" man="1"/>
    <brk id="169" max="8" man="1"/>
    <brk id="219" max="8" man="1"/>
    <brk id="269"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E73A7FD87E3B149BC97BE33576A7639" ma:contentTypeVersion="5" ma:contentTypeDescription="Create a new document." ma:contentTypeScope="" ma:versionID="9eb2c87c6c91b11665496ee7f41d0a61">
  <xsd:schema xmlns:xsd="http://www.w3.org/2001/XMLSchema" xmlns:xs="http://www.w3.org/2001/XMLSchema" xmlns:p="http://schemas.microsoft.com/office/2006/metadata/properties" xmlns:ns1="http://schemas.microsoft.com/sharepoint/v3" xmlns:ns2="a3214002-4e89-4063-b1dc-322df3a9e0d6" xmlns:ns3="431100d4-4470-42c1-96bc-46686c1829ae" targetNamespace="http://schemas.microsoft.com/office/2006/metadata/properties" ma:root="true" ma:fieldsID="21360536924d6da314f649c9cfe4f337" ns1:_="" ns2:_="" ns3:_="">
    <xsd:import namespace="http://schemas.microsoft.com/sharepoint/v3"/>
    <xsd:import namespace="a3214002-4e89-4063-b1dc-322df3a9e0d6"/>
    <xsd:import namespace="431100d4-4470-42c1-96bc-46686c1829ae"/>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3214002-4e89-4063-b1dc-322df3a9e0d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31100d4-4470-42c1-96bc-46686c1829a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7DDA401-9BA8-484D-8BF6-FA53FD39C1DA}">
  <ds:schemaRefs>
    <ds:schemaRef ds:uri="http://purl.org/dc/terms/"/>
    <ds:schemaRef ds:uri="http://purl.org/dc/dcmitype/"/>
    <ds:schemaRef ds:uri="http://schemas.microsoft.com/office/2006/documentManagement/types"/>
    <ds:schemaRef ds:uri="http://purl.org/dc/elements/1.1/"/>
    <ds:schemaRef ds:uri="431100d4-4470-42c1-96bc-46686c1829ae"/>
    <ds:schemaRef ds:uri="http://schemas.microsoft.com/office/2006/metadata/properties"/>
    <ds:schemaRef ds:uri="http://schemas.openxmlformats.org/package/2006/metadata/core-properties"/>
    <ds:schemaRef ds:uri="http://schemas.microsoft.com/sharepoint/v3"/>
    <ds:schemaRef ds:uri="http://schemas.microsoft.com/office/infopath/2007/PartnerControls"/>
    <ds:schemaRef ds:uri="a3214002-4e89-4063-b1dc-322df3a9e0d6"/>
    <ds:schemaRef ds:uri="http://www.w3.org/XML/1998/namespace"/>
  </ds:schemaRefs>
</ds:datastoreItem>
</file>

<file path=customXml/itemProps2.xml><?xml version="1.0" encoding="utf-8"?>
<ds:datastoreItem xmlns:ds="http://schemas.openxmlformats.org/officeDocument/2006/customXml" ds:itemID="{6DAB08C8-9C59-4419-ADE9-F6038DE1DB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3214002-4e89-4063-b1dc-322df3a9e0d6"/>
    <ds:schemaRef ds:uri="431100d4-4470-42c1-96bc-46686c1829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737491B-BE25-48A4-AD44-FF9A8306213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Cogan, Jennifer 6-9824</dc:creator>
  <cp:lastModifiedBy>Demian Carpenter</cp:lastModifiedBy>
  <cp:revision/>
  <dcterms:created xsi:type="dcterms:W3CDTF">2010-01-24T17:54:56Z</dcterms:created>
  <dcterms:modified xsi:type="dcterms:W3CDTF">2020-05-06T18:51:26Z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0x0101005E73A7FD87E3B149BC97BE33576A7639</vt:lpwstr>
  </property>
</Properties>
</file>