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4915" windowHeight="12090" firstSheet="1" activeTab="1"/>
  </bookViews>
  <sheets>
    <sheet name="Construction Cost Addendum-old" sheetId="1" state="hidden" r:id="rId1"/>
    <sheet name="Construction Cost Addendum" sheetId="2" r:id="rId2"/>
  </sheets>
  <definedNames>
    <definedName name="_xlnm.Print_Area" localSheetId="1">'Construction Cost Addendum'!$A$1:$G$305</definedName>
    <definedName name="_xlnm.Print_Area" localSheetId="0">'Construction Cost Addendum-old'!$A$1:$H$307</definedName>
  </definedNames>
  <calcPr calcId="145621"/>
</workbook>
</file>

<file path=xl/calcChain.xml><?xml version="1.0" encoding="utf-8"?>
<calcChain xmlns="http://schemas.openxmlformats.org/spreadsheetml/2006/main">
  <c r="F5" i="2" l="1"/>
  <c r="F252" i="2" l="1"/>
  <c r="F251" i="2"/>
  <c r="F250" i="2"/>
  <c r="F249" i="2"/>
  <c r="F248" i="2"/>
  <c r="F247" i="2"/>
  <c r="F246" i="2"/>
  <c r="F243" i="2"/>
  <c r="F242" i="2"/>
  <c r="F241" i="2"/>
  <c r="F240" i="2"/>
  <c r="F239" i="2"/>
  <c r="F238" i="2"/>
  <c r="F237" i="2"/>
  <c r="F234" i="2"/>
  <c r="F233" i="2"/>
  <c r="F232" i="2"/>
  <c r="F231" i="2"/>
  <c r="F230" i="2"/>
  <c r="F229" i="2"/>
  <c r="F228" i="2"/>
  <c r="F225" i="2"/>
  <c r="F224" i="2"/>
  <c r="F223" i="2"/>
  <c r="F222" i="2"/>
  <c r="F221" i="2"/>
  <c r="F220" i="2"/>
  <c r="F219" i="2"/>
  <c r="F218" i="2"/>
  <c r="F217" i="2"/>
  <c r="F216" i="2"/>
  <c r="F215" i="2"/>
  <c r="F214" i="2"/>
  <c r="F213" i="2"/>
  <c r="F212" i="2"/>
  <c r="F209" i="2"/>
  <c r="F208" i="2"/>
  <c r="F207" i="2"/>
  <c r="F206" i="2"/>
  <c r="F205" i="2"/>
  <c r="F204" i="2"/>
  <c r="F203" i="2"/>
  <c r="F202" i="2"/>
  <c r="F201" i="2"/>
  <c r="F200" i="2"/>
  <c r="F199" i="2"/>
  <c r="F198" i="2"/>
  <c r="F197" i="2"/>
  <c r="F196" i="2"/>
  <c r="F195" i="2"/>
  <c r="F194" i="2"/>
  <c r="F191" i="2"/>
  <c r="F190" i="2"/>
  <c r="F189" i="2"/>
  <c r="F188" i="2"/>
  <c r="F187" i="2"/>
  <c r="F186" i="2"/>
  <c r="F185" i="2"/>
  <c r="F184" i="2"/>
  <c r="F183" i="2"/>
  <c r="F182" i="2"/>
  <c r="F179" i="2"/>
  <c r="F178" i="2"/>
  <c r="F177" i="2"/>
  <c r="F176" i="2"/>
  <c r="F175" i="2"/>
  <c r="F174" i="2"/>
  <c r="F173" i="2"/>
  <c r="F170" i="2"/>
  <c r="F169" i="2"/>
  <c r="F168" i="2"/>
  <c r="F167" i="2"/>
  <c r="F166" i="2"/>
  <c r="F165" i="2"/>
  <c r="F162" i="2"/>
  <c r="F161" i="2"/>
  <c r="F160" i="2"/>
  <c r="F159" i="2"/>
  <c r="F158" i="2"/>
  <c r="F157" i="2"/>
  <c r="F156" i="2"/>
  <c r="F155" i="2"/>
  <c r="F152" i="2"/>
  <c r="F151" i="2"/>
  <c r="F150" i="2"/>
  <c r="F149" i="2"/>
  <c r="F146" i="2"/>
  <c r="F145" i="2"/>
  <c r="F144" i="2"/>
  <c r="F143" i="2"/>
  <c r="F142" i="2"/>
  <c r="F141" i="2"/>
  <c r="F140" i="2"/>
  <c r="F139" i="2"/>
  <c r="F138" i="2"/>
  <c r="F137" i="2"/>
  <c r="F136" i="2"/>
  <c r="F135" i="2"/>
  <c r="F134" i="2"/>
  <c r="F133" i="2"/>
  <c r="F130" i="2"/>
  <c r="F129" i="2"/>
  <c r="F128" i="2"/>
  <c r="F127" i="2"/>
  <c r="F126" i="2"/>
  <c r="F125" i="2"/>
  <c r="F122" i="2"/>
  <c r="F121" i="2"/>
  <c r="F120" i="2"/>
  <c r="F119" i="2"/>
  <c r="F118" i="2"/>
  <c r="F117" i="2"/>
  <c r="F116" i="2"/>
  <c r="F113" i="2"/>
  <c r="F112" i="2"/>
  <c r="F111" i="2"/>
  <c r="F110" i="2"/>
  <c r="F109" i="2"/>
  <c r="F106" i="2"/>
  <c r="F105" i="2"/>
  <c r="F104" i="2"/>
  <c r="F103" i="2"/>
  <c r="F102" i="2"/>
  <c r="F101" i="2"/>
  <c r="F100" i="2"/>
  <c r="F97" i="2"/>
  <c r="F96" i="2"/>
  <c r="F95" i="2"/>
  <c r="F94" i="2"/>
  <c r="F93" i="2"/>
  <c r="F92" i="2"/>
  <c r="F91" i="2"/>
  <c r="F90" i="2"/>
  <c r="F87" i="2"/>
  <c r="F86" i="2"/>
  <c r="F85" i="2"/>
  <c r="F84" i="2"/>
  <c r="F83" i="2"/>
  <c r="F82" i="2"/>
  <c r="F81" i="2"/>
  <c r="F80" i="2"/>
  <c r="F79" i="2"/>
  <c r="F78" i="2"/>
  <c r="F77" i="2"/>
  <c r="F76" i="2"/>
  <c r="F75" i="2"/>
  <c r="F74" i="2"/>
  <c r="F73" i="2"/>
  <c r="F72" i="2"/>
  <c r="F71" i="2"/>
  <c r="F68" i="2"/>
  <c r="F67" i="2"/>
  <c r="F66" i="2"/>
  <c r="F65" i="2"/>
  <c r="F64" i="2"/>
  <c r="F63" i="2"/>
  <c r="F62" i="2"/>
  <c r="F61" i="2"/>
  <c r="F60" i="2"/>
  <c r="F59" i="2"/>
  <c r="F58" i="2"/>
  <c r="F57" i="2"/>
  <c r="F56" i="2"/>
  <c r="F55" i="2"/>
  <c r="F52" i="2"/>
  <c r="F51" i="2"/>
  <c r="F50" i="2"/>
  <c r="F49" i="2"/>
  <c r="F48" i="2"/>
  <c r="F47" i="2"/>
  <c r="F46" i="2"/>
  <c r="F45" i="2"/>
  <c r="F44" i="2"/>
  <c r="F41" i="2"/>
  <c r="F40" i="2"/>
  <c r="F39" i="2"/>
  <c r="F38" i="2"/>
  <c r="F37" i="2"/>
  <c r="F36" i="2"/>
  <c r="F33" i="2"/>
  <c r="F32" i="2"/>
  <c r="F31" i="2"/>
  <c r="F30" i="2"/>
  <c r="F29" i="2"/>
  <c r="F28" i="2"/>
  <c r="F27" i="2"/>
  <c r="F26" i="2"/>
  <c r="F25" i="2"/>
  <c r="F24" i="2"/>
  <c r="F23" i="2"/>
  <c r="F22" i="2"/>
  <c r="F21" i="2"/>
  <c r="F18" i="2"/>
  <c r="F17" i="2"/>
  <c r="F16" i="2"/>
  <c r="F15" i="2"/>
  <c r="F14" i="2"/>
  <c r="F13" i="2"/>
  <c r="F12" i="2"/>
  <c r="F11" i="2"/>
  <c r="F10" i="2"/>
  <c r="F9" i="2"/>
  <c r="F8" i="2"/>
  <c r="F7" i="2"/>
  <c r="F6" i="2"/>
  <c r="F180" i="2" l="1"/>
  <c r="F272" i="2" s="1"/>
  <c r="F88" i="2"/>
  <c r="F262" i="2" s="1"/>
  <c r="F107" i="2"/>
  <c r="F264" i="2" s="1"/>
  <c r="F19" i="2"/>
  <c r="F257" i="2" s="1"/>
  <c r="F53" i="2"/>
  <c r="F260" i="2" s="1"/>
  <c r="F114" i="2"/>
  <c r="F265" i="2" s="1"/>
  <c r="F171" i="2"/>
  <c r="F271" i="2" s="1"/>
  <c r="F244" i="2"/>
  <c r="F277" i="2" s="1"/>
  <c r="F69" i="2"/>
  <c r="F261" i="2" s="1"/>
  <c r="F98" i="2"/>
  <c r="F263" i="2" s="1"/>
  <c r="F192" i="2"/>
  <c r="F273" i="2" s="1"/>
  <c r="F235" i="2"/>
  <c r="F276" i="2" s="1"/>
  <c r="F42" i="2"/>
  <c r="F259" i="2" s="1"/>
  <c r="F147" i="2"/>
  <c r="F268" i="2" s="1"/>
  <c r="F153" i="2"/>
  <c r="F269" i="2" s="1"/>
  <c r="F253" i="2"/>
  <c r="F278" i="2" s="1"/>
  <c r="F210" i="2"/>
  <c r="F274" i="2" s="1"/>
  <c r="F226" i="2"/>
  <c r="F275" i="2" s="1"/>
  <c r="F131" i="2"/>
  <c r="F267" i="2" s="1"/>
  <c r="F163" i="2"/>
  <c r="F270" i="2" s="1"/>
  <c r="F34" i="2"/>
  <c r="F258" i="2" s="1"/>
  <c r="F123" i="2"/>
  <c r="F266"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F280" i="2" l="1"/>
  <c r="F282" i="2" s="1"/>
  <c r="F254" i="2"/>
  <c r="G123" i="1"/>
  <c r="G266" i="1" s="1"/>
  <c r="G153" i="1"/>
  <c r="G269" i="1" s="1"/>
  <c r="G192" i="1"/>
  <c r="G273" i="1" s="1"/>
  <c r="G53" i="1"/>
  <c r="G260" i="1" s="1"/>
  <c r="G107" i="1"/>
  <c r="G264" i="1" s="1"/>
  <c r="G42" i="1"/>
  <c r="G259" i="1" s="1"/>
  <c r="G226" i="1"/>
  <c r="G275" i="1" s="1"/>
  <c r="G69" i="1"/>
  <c r="G261" i="1" s="1"/>
  <c r="G210" i="1"/>
  <c r="G274" i="1" s="1"/>
  <c r="G19" i="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G257" i="1"/>
  <c r="F286" i="2" l="1"/>
  <c r="F288" i="2" s="1"/>
  <c r="G254" i="1"/>
  <c r="G280" i="1"/>
  <c r="G286" i="1" s="1"/>
  <c r="G288" i="1" s="1"/>
  <c r="G282" i="1" l="1"/>
</calcChain>
</file>

<file path=xl/sharedStrings.xml><?xml version="1.0" encoding="utf-8"?>
<sst xmlns="http://schemas.openxmlformats.org/spreadsheetml/2006/main" count="1359" uniqueCount="240">
  <si>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</si>
  <si>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</si>
  <si>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</si>
  <si>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</si>
  <si>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</si>
  <si>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</si>
  <si>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</si>
  <si>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</si>
  <si>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</si>
  <si>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</si>
  <si>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</si>
  <si>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</si>
  <si>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</si>
  <si>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</si>
  <si>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</si>
  <si>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</si>
  <si>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</si>
  <si>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</si>
  <si>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</si>
  <si>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</si>
  <si>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</si>
  <si>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</si>
  <si>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</si>
  <si>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</si>
  <si>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</si>
  <si>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</si>
  <si>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</si>
  <si>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</si>
  <si>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</si>
  <si>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</si>
  <si>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</si>
  <si>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</si>
  <si>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</si>
  <si>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</si>
  <si>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</si>
  <si>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</si>
  <si>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</si>
  <si>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</si>
  <si>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</si>
  <si>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</si>
  <si>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</si>
  <si>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</si>
  <si>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</si>
  <si>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</si>
  <si>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</si>
  <si>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</si>
  <si>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</si>
  <si>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</si>
  <si>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</si>
  <si>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</si>
  <si>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</si>
  <si>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</si>
  <si>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</si>
  <si>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</si>
  <si>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</si>
  <si>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</si>
  <si>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</si>
  <si>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</si>
  <si>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</si>
  <si>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</si>
  <si>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</si>
  <si>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</si>
  <si>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</si>
  <si>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</si>
  <si>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</si>
  <si>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</si>
  <si>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</si>
  <si>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</si>
  <si>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</si>
  <si>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</si>
  <si>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</si>
  <si>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</si>
  <si>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</si>
  <si>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</si>
  <si>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</si>
  <si>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</si>
  <si>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</si>
  <si>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</si>
  <si>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</si>
  <si>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</si>
  <si>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</si>
  <si>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</si>
  <si>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</si>
  <si>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</si>
  <si>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</si>
  <si>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</si>
  <si>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</si>
  <si>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</si>
  <si>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</si>
  <si>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</si>
  <si>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</si>
  <si>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</si>
  <si>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</si>
  <si>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</si>
  <si>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</si>
  <si>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</si>
  <si>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</si>
  <si>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</si>
  <si>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</si>
  <si>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</si>
  <si>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</si>
  <si>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</si>
  <si>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</si>
  <si>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</si>
  <si>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</si>
  <si>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</si>
  <si>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</si>
  <si>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</si>
  <si>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</si>
  <si>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</si>
  <si>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</si>
  <si>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</si>
  <si>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</si>
  <si>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</si>
  <si>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</si>
  <si>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</si>
  <si>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</si>
  <si>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</si>
  <si>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</si>
  <si>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</si>
  <si>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</si>
  <si>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</si>
  <si>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</si>
  <si>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</si>
  <si>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</si>
  <si>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</si>
  <si>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</si>
  <si>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</si>
  <si>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</si>
  <si>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</si>
  <si>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</si>
  <si>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</si>
  <si>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</si>
  <si>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</si>
  <si>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</si>
  <si>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</si>
  <si>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</si>
  <si>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</si>
  <si>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</si>
  <si>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</si>
  <si>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</si>
  <si>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</si>
  <si>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</si>
  <si>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</si>
  <si>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</si>
  <si>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</si>
  <si>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</si>
  <si>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</si>
  <si>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</si>
  <si>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</si>
  <si>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</si>
  <si>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</si>
  <si>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</si>
  <si>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</si>
  <si>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</si>
  <si>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</si>
  <si>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</si>
  <si>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</si>
  <si>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</si>
  <si>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</si>
  <si>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</si>
  <si>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</si>
  <si>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</si>
  <si>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</si>
  <si>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</si>
  <si>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</si>
  <si>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</si>
  <si>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</si>
  <si>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</si>
  <si>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</si>
  <si>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</si>
  <si>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</si>
  <si>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</si>
  <si>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</si>
  <si>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</si>
  <si>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</si>
  <si>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</si>
  <si>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</si>
  <si>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</si>
  <si>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</si>
  <si>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</si>
  <si>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</si>
  <si>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</si>
  <si>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</si>
  <si>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</si>
  <si>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</si>
  <si>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</si>
  <si>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</si>
  <si>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</si>
  <si>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</si>
  <si>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</si>
  <si>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</si>
  <si>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</si>
  <si>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</si>
  <si>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</si>
  <si>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</si>
  <si>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</si>
  <si>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</si>
  <si>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</si>
  <si>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</si>
  <si>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</si>
  <si>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</si>
  <si>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</si>
  <si>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</si>
  <si>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</si>
  <si>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</si>
  <si>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</si>
  <si>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</si>
  <si>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</si>
  <si>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</si>
  <si>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</si>
  <si>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</si>
  <si>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</si>
  <si>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</si>
  <si>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</si>
  <si>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</si>
  <si>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</si>
  <si>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</si>
  <si>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</si>
  <si>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</si>
  <si>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</si>
  <si>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</si>
  <si>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</si>
  <si>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</si>
  <si>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</si>
  <si>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</si>
  <si>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</si>
  <si>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</si>
  <si>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</si>
  <si>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</si>
  <si>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</si>
  <si>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</si>
  <si>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</si>
  <si>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</si>
  <si>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</si>
  <si>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</si>
  <si>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</si>
  <si>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</si>
  <si>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</si>
  <si>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The credentials of the preparer of the construction cost addendum must be submitted with the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</si>
</sst>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65" formatCode="[&lt;=9999999]###\-####;\(###\)\ ###\-####"/>
  </numFmts>
  <fonts count="18"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s>
  <fills count="7">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0">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0" fontId="15" fillId="0" borderId="0" xfId="0" applyFont="1" applyFill="1" applyBorder="1" applyAlignment="1" applyProtection="1"/>
    <xf numFmtId="165" fontId="9" fillId="0" borderId="0" xfId="0" applyNumberFormat="1" applyFont="1" applyFill="1" applyBorder="1" applyAlignment="1" applyProtection="1">
      <protection locked="0"/>
    </xf>
    <xf numFmtId="0" fontId="10" fillId="0" borderId="16" xfId="0" applyFont="1" applyFill="1" applyBorder="1" applyProtection="1"/>
    <xf numFmtId="0" fontId="3" fillId="6" borderId="10" xfId="0" applyFont="1" applyFill="1" applyBorder="1" applyAlignment="1" applyProtection="1"/>
    <xf numFmtId="0" fontId="3" fillId="6" borderId="10" xfId="0" applyFont="1" applyFill="1" applyBorder="1" applyAlignment="1" applyProtection="1">
      <alignment horizontal="right"/>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165" fontId="9" fillId="4" borderId="1" xfId="0" applyNumberFormat="1" applyFont="1" applyFill="1" applyBorder="1" applyAlignment="1" applyProtection="1">
      <alignment horizontal="center"/>
      <protection locked="0"/>
    </xf>
    <xf numFmtId="9" fontId="3" fillId="6" borderId="1" xfId="50" applyFont="1" applyFill="1" applyBorder="1" applyAlignment="1" applyProtection="1">
      <alignment horizontal="left"/>
    </xf>
    <xf numFmtId="9" fontId="3" fillId="6" borderId="9" xfId="50" applyFont="1" applyFill="1" applyBorder="1" applyAlignment="1" applyProtection="1">
      <alignment horizontal="left"/>
    </xf>
  </cellXfs>
  <cellStyles count="52">
    <cellStyle name="Comma 2" xfId="13"/>
    <cellStyle name="Comma 2 2" xfId="14"/>
    <cellStyle name="Comma 3" xfId="15"/>
    <cellStyle name="Comma 3 2" xfId="16"/>
    <cellStyle name="Comma 3 3" xfId="17"/>
    <cellStyle name="Comma 4" xfId="18"/>
    <cellStyle name="Comma 5" xfId="19"/>
    <cellStyle name="Comma 6" xfId="20"/>
    <cellStyle name="Currency" xfId="1" builtinId="4"/>
    <cellStyle name="Currency 10" xfId="21"/>
    <cellStyle name="Currency 11" xfId="22"/>
    <cellStyle name="Currency 2" xfId="3"/>
    <cellStyle name="Currency 2 2" xfId="23"/>
    <cellStyle name="Currency 2 3" xfId="24"/>
    <cellStyle name="Currency 3" xfId="5"/>
    <cellStyle name="Currency 3 2" xfId="25"/>
    <cellStyle name="Currency 4" xfId="7"/>
    <cellStyle name="Currency 4 2" xfId="26"/>
    <cellStyle name="Currency 5" xfId="9"/>
    <cellStyle name="Currency 5 2" xfId="27"/>
    <cellStyle name="Currency 6" xfId="28"/>
    <cellStyle name="Currency 6 2" xfId="29"/>
    <cellStyle name="Currency 7" xfId="12"/>
    <cellStyle name="Currency 7 2" xfId="30"/>
    <cellStyle name="Currency 8" xfId="31"/>
    <cellStyle name="Currency 8 2" xfId="32"/>
    <cellStyle name="Currency 8 3" xfId="33"/>
    <cellStyle name="Currency 9" xfId="34"/>
    <cellStyle name="Normal" xfId="0" builtinId="0"/>
    <cellStyle name="Normal 10" xfId="35"/>
    <cellStyle name="Normal 11" xfId="36"/>
    <cellStyle name="Normal 2" xfId="2"/>
    <cellStyle name="Normal 2 2" xfId="37"/>
    <cellStyle name="Normal 3" xfId="4"/>
    <cellStyle name="Normal 3 2" xfId="38"/>
    <cellStyle name="Normal 3 3" xfId="39"/>
    <cellStyle name="Normal 4" xfId="6"/>
    <cellStyle name="Normal 4 2" xfId="40"/>
    <cellStyle name="Normal 5" xfId="8"/>
    <cellStyle name="Normal 5 2" xfId="41"/>
    <cellStyle name="Normal 6" xfId="10"/>
    <cellStyle name="Normal 6 2" xfId="42"/>
    <cellStyle name="Normal 7" xfId="11"/>
    <cellStyle name="Normal 7 2" xfId="43"/>
    <cellStyle name="Normal 8" xfId="44"/>
    <cellStyle name="Normal 8 2" xfId="45"/>
    <cellStyle name="Normal 9" xfId="46"/>
    <cellStyle name="Percent 2" xfId="47"/>
    <cellStyle name="Percent 3" xfId="48"/>
    <cellStyle name="Percent 3 2" xfId="49"/>
    <cellStyle name="Percent 3 3" xfId="50"/>
    <cellStyle name="Percent 4"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V490"/>
  <sheetViews>
    <sheetView topLeftCell="A2" zoomScale="85" zoomScaleNormal="85" workbookViewId="0">
      <selection activeCell="A2" sqref="A1:H307"/>
    </sheetView>
  </sheetViews>
  <sheetFormatPr defaultRowHeight="12.75" x14ac:dyDescent="0.2"/>
  <cols>
    <col min="1" max="1" width="1.85546875" customWidth="1"/>
    <col min="2" max="2" width="49.28515625" customWidth="1"/>
    <col min="3" max="3" width="9.28515625" customWidth="1"/>
    <col min="5" max="5" width="14.28515625" customWidth="1"/>
    <col min="7" max="7" width="17.5703125" customWidth="1"/>
    <col min="8" max="8" width="39.7109375" customWidth="1"/>
    <col min="9" max="9" width="13.42578125" customWidth="1"/>
    <col min="10" max="10" width="13.7109375" bestFit="1" customWidth="1"/>
  </cols>
  <sheetData>
    <row r="1" spans="1:22" ht="15.75" x14ac:dyDescent="0.25">
      <c r="A1" s="1"/>
      <c r="B1" s="177" t="s">
        <v>237</v>
      </c>
      <c r="C1" s="177"/>
      <c r="D1" s="178"/>
      <c r="E1" s="152"/>
      <c r="F1" s="152"/>
      <c r="G1" s="152"/>
      <c r="H1" s="153" t="s">
        <v>0</v>
      </c>
      <c r="I1" s="1"/>
      <c r="J1" s="1"/>
      <c r="K1" s="1"/>
      <c r="L1" s="1"/>
      <c r="M1" s="1"/>
      <c r="N1" s="1"/>
      <c r="O1" s="1"/>
      <c r="P1" s="1"/>
      <c r="Q1" s="1"/>
      <c r="R1" s="1"/>
      <c r="S1" s="1"/>
      <c r="T1" s="1"/>
      <c r="U1" s="1"/>
      <c r="V1" s="1"/>
    </row>
    <row r="2" spans="1:22" ht="15.75" x14ac:dyDescent="0.25">
      <c r="A2" s="1"/>
      <c r="B2" s="3"/>
      <c r="C2" s="1"/>
      <c r="D2" s="4"/>
      <c r="E2" s="1"/>
      <c r="F2" s="1"/>
      <c r="G2" s="1"/>
      <c r="H2" s="2"/>
      <c r="I2" s="1"/>
      <c r="J2" s="1"/>
      <c r="K2" s="1"/>
      <c r="L2" s="1"/>
      <c r="M2" s="1"/>
      <c r="N2" s="1"/>
      <c r="O2" s="1"/>
      <c r="P2" s="1"/>
      <c r="Q2" s="1"/>
      <c r="R2" s="1"/>
      <c r="S2" s="1"/>
      <c r="T2" s="1"/>
      <c r="U2" s="1"/>
      <c r="V2" s="1"/>
    </row>
    <row r="3" spans="1:22" ht="13.5" thickBot="1" x14ac:dyDescent="0.25">
      <c r="A3" s="1"/>
      <c r="B3" s="5" t="s">
        <v>1</v>
      </c>
      <c r="C3" s="1"/>
      <c r="D3" s="1"/>
      <c r="E3" s="1"/>
      <c r="F3" s="1"/>
      <c r="G3" s="1"/>
      <c r="I3" s="1"/>
      <c r="J3" s="1"/>
      <c r="K3" s="1"/>
      <c r="L3" s="1"/>
      <c r="M3" s="1"/>
      <c r="N3" s="1"/>
      <c r="O3" s="1"/>
      <c r="P3" s="1"/>
      <c r="Q3" s="1"/>
      <c r="R3" s="1"/>
      <c r="S3" s="1"/>
      <c r="T3" s="1"/>
      <c r="U3" s="1"/>
      <c r="V3" s="1"/>
    </row>
    <row r="4" spans="1:22" ht="15.75" thickBot="1" x14ac:dyDescent="0.3">
      <c r="A4" s="1"/>
      <c r="B4" s="6" t="s">
        <v>2</v>
      </c>
      <c r="C4" s="163" t="s">
        <v>3</v>
      </c>
      <c r="D4" s="164"/>
      <c r="E4" s="165" t="s">
        <v>4</v>
      </c>
      <c r="F4" s="165"/>
      <c r="G4" s="7" t="s">
        <v>5</v>
      </c>
      <c r="H4" s="8" t="s">
        <v>6</v>
      </c>
      <c r="I4" s="9"/>
      <c r="J4" s="9"/>
      <c r="K4" s="1"/>
      <c r="L4" s="1"/>
      <c r="M4" s="1"/>
      <c r="N4" s="1"/>
      <c r="O4" s="1"/>
      <c r="P4" s="1"/>
      <c r="Q4" s="1"/>
      <c r="R4" s="1"/>
      <c r="S4" s="1"/>
      <c r="T4" s="1"/>
      <c r="U4" s="1"/>
      <c r="V4" s="1"/>
    </row>
    <row r="5" spans="1:22" ht="14.1" customHeight="1" x14ac:dyDescent="0.25">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25">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25">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25">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25">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25">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25">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25">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25">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25">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25">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25">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25">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25">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25">
      <c r="A19" s="1"/>
      <c r="B19" s="24" t="s">
        <v>30</v>
      </c>
      <c r="C19" s="25"/>
      <c r="D19" s="25"/>
      <c r="E19" s="26"/>
      <c r="F19" s="27"/>
      <c r="G19" s="28">
        <f>SUM(G5:G18)</f>
        <v>0</v>
      </c>
      <c r="H19" s="15"/>
      <c r="I19" s="1"/>
      <c r="J19" s="1"/>
      <c r="K19" s="1"/>
      <c r="L19" s="1"/>
      <c r="M19" s="1"/>
      <c r="N19" s="1"/>
      <c r="O19" s="1"/>
      <c r="P19" s="1"/>
      <c r="Q19" s="1"/>
      <c r="R19" s="1"/>
      <c r="S19" s="1"/>
      <c r="T19" s="1"/>
      <c r="U19" s="1"/>
      <c r="V19" s="1"/>
    </row>
    <row r="20" spans="1:22" ht="15" x14ac:dyDescent="0.25">
      <c r="A20" s="1"/>
      <c r="B20" s="29" t="s">
        <v>31</v>
      </c>
      <c r="C20" s="166" t="s">
        <v>3</v>
      </c>
      <c r="D20" s="167"/>
      <c r="E20" s="166" t="s">
        <v>4</v>
      </c>
      <c r="F20" s="167"/>
      <c r="G20" s="30" t="s">
        <v>5</v>
      </c>
      <c r="H20" s="15"/>
      <c r="I20" s="1"/>
      <c r="J20" s="1"/>
      <c r="K20" s="1"/>
      <c r="L20" s="1"/>
      <c r="M20" s="1"/>
      <c r="N20" s="1"/>
      <c r="O20" s="1"/>
      <c r="P20" s="1"/>
      <c r="Q20" s="1"/>
      <c r="R20" s="1"/>
      <c r="S20" s="1"/>
      <c r="T20" s="1"/>
      <c r="U20" s="1"/>
      <c r="V20" s="1"/>
    </row>
    <row r="21" spans="1:22" ht="14.1" customHeight="1" x14ac:dyDescent="0.25">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25">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25">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25">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25">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25">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25">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25">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25">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25">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25">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25">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25">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25">
      <c r="A34" s="1"/>
      <c r="B34" s="33" t="s">
        <v>5</v>
      </c>
      <c r="C34" s="34"/>
      <c r="D34" s="34"/>
      <c r="E34" s="35"/>
      <c r="F34" s="36"/>
      <c r="G34" s="28">
        <f>SUM(G21:G33)</f>
        <v>0</v>
      </c>
      <c r="H34" s="15"/>
      <c r="I34" s="1"/>
      <c r="J34" s="1"/>
      <c r="K34" s="1"/>
      <c r="L34" s="1"/>
      <c r="M34" s="1"/>
      <c r="N34" s="1"/>
      <c r="O34" s="1"/>
      <c r="P34" s="1"/>
      <c r="Q34" s="1"/>
      <c r="R34" s="1"/>
      <c r="S34" s="1"/>
      <c r="T34" s="1"/>
      <c r="U34" s="1"/>
      <c r="V34" s="1"/>
    </row>
    <row r="35" spans="1:22" ht="15" x14ac:dyDescent="0.25">
      <c r="A35" s="1"/>
      <c r="B35" s="37" t="s">
        <v>49</v>
      </c>
      <c r="C35" s="166" t="s">
        <v>3</v>
      </c>
      <c r="D35" s="167"/>
      <c r="E35" s="166" t="s">
        <v>4</v>
      </c>
      <c r="F35" s="167"/>
      <c r="G35" s="30" t="s">
        <v>5</v>
      </c>
      <c r="H35" s="15"/>
      <c r="I35" s="1"/>
      <c r="J35" s="1"/>
      <c r="K35" s="1"/>
      <c r="L35" s="1"/>
      <c r="M35" s="1"/>
      <c r="N35" s="1"/>
      <c r="O35" s="1"/>
      <c r="P35" s="1"/>
      <c r="Q35" s="1"/>
      <c r="R35" s="1"/>
      <c r="S35" s="1"/>
      <c r="T35" s="1"/>
      <c r="U35" s="1"/>
      <c r="V35" s="1"/>
    </row>
    <row r="36" spans="1:22" ht="14.1" customHeight="1" x14ac:dyDescent="0.25">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25">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25">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25">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25">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25">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25">
      <c r="A42" s="1"/>
      <c r="B42" s="43" t="s">
        <v>5</v>
      </c>
      <c r="C42" s="44"/>
      <c r="D42" s="44"/>
      <c r="E42" s="44"/>
      <c r="F42" s="45"/>
      <c r="G42" s="46">
        <f>SUM(G36:G41)</f>
        <v>0</v>
      </c>
      <c r="H42" s="15"/>
      <c r="I42" s="1"/>
      <c r="J42" s="1"/>
      <c r="K42" s="1"/>
      <c r="L42" s="1"/>
      <c r="M42" s="1"/>
      <c r="N42" s="1"/>
      <c r="O42" s="1"/>
      <c r="P42" s="1"/>
      <c r="Q42" s="1"/>
      <c r="R42" s="1"/>
      <c r="S42" s="1"/>
      <c r="T42" s="1"/>
      <c r="U42" s="1"/>
      <c r="V42" s="1"/>
    </row>
    <row r="43" spans="1:22" ht="15" x14ac:dyDescent="0.25">
      <c r="A43" s="1"/>
      <c r="B43" s="37" t="s">
        <v>54</v>
      </c>
      <c r="C43" s="166" t="s">
        <v>3</v>
      </c>
      <c r="D43" s="167"/>
      <c r="E43" s="166" t="s">
        <v>4</v>
      </c>
      <c r="F43" s="167"/>
      <c r="G43" s="30" t="s">
        <v>5</v>
      </c>
      <c r="H43" s="15"/>
      <c r="I43" s="1"/>
      <c r="J43" s="1"/>
      <c r="K43" s="1"/>
      <c r="L43" s="1"/>
      <c r="M43" s="1"/>
      <c r="N43" s="1"/>
      <c r="O43" s="1"/>
      <c r="P43" s="1"/>
      <c r="Q43" s="1"/>
      <c r="R43" s="1"/>
      <c r="S43" s="1"/>
      <c r="T43" s="1"/>
      <c r="U43" s="1"/>
      <c r="V43" s="1"/>
    </row>
    <row r="44" spans="1:22" ht="14.1" customHeight="1" x14ac:dyDescent="0.25">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25">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25">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25">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25">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25">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25">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25">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25">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25">
      <c r="A53" s="1"/>
      <c r="B53" s="43" t="s">
        <v>5</v>
      </c>
      <c r="C53" s="44"/>
      <c r="D53" s="44"/>
      <c r="E53" s="44"/>
      <c r="F53" s="45"/>
      <c r="G53" s="47">
        <f>SUM(G44:G52)</f>
        <v>0</v>
      </c>
      <c r="H53" s="15"/>
      <c r="I53" s="1"/>
      <c r="J53" s="1"/>
      <c r="K53" s="1"/>
      <c r="L53" s="1"/>
      <c r="M53" s="1"/>
      <c r="N53" s="1"/>
      <c r="O53" s="1"/>
      <c r="P53" s="1"/>
      <c r="Q53" s="1"/>
      <c r="R53" s="1"/>
      <c r="S53" s="1"/>
      <c r="T53" s="1"/>
      <c r="U53" s="1"/>
      <c r="V53" s="1"/>
    </row>
    <row r="54" spans="1:22" ht="15" x14ac:dyDescent="0.25">
      <c r="A54" s="1"/>
      <c r="B54" s="37" t="s">
        <v>62</v>
      </c>
      <c r="C54" s="166" t="s">
        <v>3</v>
      </c>
      <c r="D54" s="167"/>
      <c r="E54" s="166" t="s">
        <v>4</v>
      </c>
      <c r="F54" s="167"/>
      <c r="G54" s="30" t="s">
        <v>5</v>
      </c>
      <c r="H54" s="15"/>
      <c r="I54" s="1"/>
      <c r="J54" s="1"/>
      <c r="K54" s="1"/>
      <c r="L54" s="1"/>
      <c r="M54" s="1"/>
      <c r="N54" s="1"/>
      <c r="O54" s="1"/>
      <c r="P54" s="1"/>
      <c r="Q54" s="1"/>
      <c r="R54" s="1"/>
      <c r="S54" s="1"/>
      <c r="T54" s="1"/>
      <c r="U54" s="1"/>
      <c r="V54" s="1"/>
    </row>
    <row r="55" spans="1:22" ht="14.1" customHeight="1" x14ac:dyDescent="0.25">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25">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25">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25">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25">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25">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25">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25">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25">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25">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25">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25">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25">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25">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25">
      <c r="A69" s="1"/>
      <c r="B69" s="43" t="s">
        <v>5</v>
      </c>
      <c r="C69" s="44"/>
      <c r="D69" s="44"/>
      <c r="E69" s="48"/>
      <c r="F69" s="45"/>
      <c r="G69" s="47">
        <f>SUM(G55:G68)</f>
        <v>0</v>
      </c>
      <c r="H69" s="15"/>
      <c r="I69" s="1"/>
      <c r="J69" s="1"/>
      <c r="K69" s="1"/>
      <c r="L69" s="1"/>
      <c r="M69" s="1"/>
      <c r="N69" s="1"/>
      <c r="O69" s="1"/>
      <c r="P69" s="1"/>
      <c r="Q69" s="1"/>
      <c r="R69" s="1"/>
      <c r="S69" s="1"/>
      <c r="T69" s="1"/>
      <c r="U69" s="1"/>
      <c r="V69" s="1"/>
    </row>
    <row r="70" spans="1:22" ht="15" x14ac:dyDescent="0.25">
      <c r="A70" s="1"/>
      <c r="B70" s="49" t="s">
        <v>74</v>
      </c>
      <c r="C70" s="166" t="s">
        <v>3</v>
      </c>
      <c r="D70" s="167"/>
      <c r="E70" s="166" t="s">
        <v>4</v>
      </c>
      <c r="F70" s="167"/>
      <c r="G70" s="30" t="s">
        <v>5</v>
      </c>
      <c r="H70" s="15"/>
      <c r="I70" s="1"/>
      <c r="J70" s="1"/>
      <c r="K70" s="1"/>
      <c r="L70" s="1"/>
      <c r="M70" s="1"/>
      <c r="N70" s="1"/>
      <c r="O70" s="1"/>
      <c r="P70" s="1"/>
      <c r="Q70" s="1"/>
      <c r="R70" s="1"/>
      <c r="S70" s="1"/>
      <c r="T70" s="1"/>
      <c r="U70" s="1"/>
      <c r="V70" s="1"/>
    </row>
    <row r="71" spans="1:22" ht="14.1" customHeight="1" x14ac:dyDescent="0.25">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25">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25">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25">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25">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25">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25">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25">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25">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25">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25">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25">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25">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25">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25">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25">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25">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25">
      <c r="A88" s="1"/>
      <c r="B88" s="55" t="s">
        <v>5</v>
      </c>
      <c r="C88" s="56"/>
      <c r="D88" s="56"/>
      <c r="E88" s="57"/>
      <c r="F88" s="58"/>
      <c r="G88" s="59">
        <f>SUM(G71:G87)</f>
        <v>0</v>
      </c>
      <c r="H88" s="15"/>
      <c r="I88" s="1"/>
      <c r="J88" s="1"/>
      <c r="K88" s="1"/>
      <c r="L88" s="1"/>
      <c r="M88" s="1"/>
      <c r="N88" s="1"/>
      <c r="O88" s="1"/>
      <c r="P88" s="1"/>
      <c r="Q88" s="1"/>
      <c r="R88" s="1"/>
      <c r="S88" s="1"/>
      <c r="T88" s="1"/>
      <c r="U88" s="1"/>
      <c r="V88" s="1"/>
    </row>
    <row r="89" spans="1:22" ht="15" x14ac:dyDescent="0.25">
      <c r="A89" s="1"/>
      <c r="B89" s="49" t="s">
        <v>90</v>
      </c>
      <c r="C89" s="166" t="s">
        <v>3</v>
      </c>
      <c r="D89" s="167"/>
      <c r="E89" s="166" t="s">
        <v>4</v>
      </c>
      <c r="F89" s="167"/>
      <c r="G89" s="30" t="s">
        <v>5</v>
      </c>
      <c r="H89" s="15"/>
      <c r="I89" s="1"/>
      <c r="J89" s="1"/>
      <c r="K89" s="1"/>
      <c r="L89" s="1"/>
      <c r="M89" s="1"/>
      <c r="N89" s="1"/>
      <c r="O89" s="1"/>
      <c r="P89" s="1"/>
      <c r="Q89" s="1"/>
      <c r="R89" s="1"/>
      <c r="S89" s="1"/>
      <c r="T89" s="1"/>
      <c r="U89" s="1"/>
      <c r="V89" s="1"/>
    </row>
    <row r="90" spans="1:22" ht="14.1" customHeight="1" x14ac:dyDescent="0.25">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25">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25">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25">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25">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25">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25">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25">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25">
      <c r="A98" s="1"/>
      <c r="B98" s="55" t="s">
        <v>5</v>
      </c>
      <c r="C98" s="56"/>
      <c r="D98" s="56"/>
      <c r="E98" s="57"/>
      <c r="F98" s="60"/>
      <c r="G98" s="59">
        <f>SUM(G90:G97)</f>
        <v>0</v>
      </c>
      <c r="H98" s="15"/>
      <c r="I98" s="1"/>
      <c r="J98" s="1"/>
      <c r="K98" s="1"/>
      <c r="L98" s="1"/>
      <c r="M98" s="1"/>
      <c r="N98" s="1"/>
      <c r="O98" s="1"/>
      <c r="P98" s="1"/>
      <c r="Q98" s="1"/>
      <c r="R98" s="1"/>
      <c r="S98" s="1"/>
      <c r="T98" s="1"/>
      <c r="U98" s="1"/>
      <c r="V98" s="1"/>
    </row>
    <row r="99" spans="1:22" ht="15" x14ac:dyDescent="0.25">
      <c r="A99" s="1"/>
      <c r="B99" s="61" t="s">
        <v>97</v>
      </c>
      <c r="C99" s="166" t="s">
        <v>3</v>
      </c>
      <c r="D99" s="167"/>
      <c r="E99" s="166" t="s">
        <v>4</v>
      </c>
      <c r="F99" s="167"/>
      <c r="G99" s="30" t="s">
        <v>5</v>
      </c>
      <c r="H99" s="15"/>
      <c r="I99" s="1"/>
      <c r="J99" s="1"/>
      <c r="K99" s="1"/>
      <c r="L99" s="1"/>
      <c r="M99" s="1"/>
      <c r="N99" s="1"/>
      <c r="O99" s="1"/>
      <c r="P99" s="1"/>
      <c r="Q99" s="1"/>
      <c r="R99" s="1"/>
      <c r="S99" s="1"/>
      <c r="T99" s="1"/>
      <c r="U99" s="1"/>
      <c r="V99" s="1"/>
    </row>
    <row r="100" spans="1:22" ht="14.1" customHeight="1" x14ac:dyDescent="0.25">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25">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25">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25">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25">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25">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25">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25">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5" x14ac:dyDescent="0.25">
      <c r="A108" s="1"/>
      <c r="B108" s="61" t="s">
        <v>103</v>
      </c>
      <c r="C108" s="166" t="s">
        <v>3</v>
      </c>
      <c r="D108" s="167"/>
      <c r="E108" s="166" t="s">
        <v>4</v>
      </c>
      <c r="F108" s="167"/>
      <c r="G108" s="30" t="s">
        <v>5</v>
      </c>
      <c r="H108" s="15"/>
      <c r="I108" s="1"/>
      <c r="J108" s="1"/>
      <c r="K108" s="1"/>
      <c r="L108" s="1"/>
      <c r="M108" s="1"/>
      <c r="N108" s="1"/>
      <c r="O108" s="1"/>
      <c r="P108" s="1"/>
      <c r="Q108" s="1"/>
      <c r="R108" s="1"/>
      <c r="S108" s="1"/>
      <c r="T108" s="1"/>
      <c r="U108" s="1"/>
      <c r="V108" s="1"/>
    </row>
    <row r="109" spans="1:22" ht="14.1" customHeight="1" x14ac:dyDescent="0.25">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25">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25">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25">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25">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25">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5" x14ac:dyDescent="0.25">
      <c r="A115" s="1"/>
      <c r="B115" s="73" t="s">
        <v>107</v>
      </c>
      <c r="C115" s="166" t="s">
        <v>3</v>
      </c>
      <c r="D115" s="167"/>
      <c r="E115" s="166" t="s">
        <v>4</v>
      </c>
      <c r="F115" s="167"/>
      <c r="G115" s="74" t="s">
        <v>5</v>
      </c>
      <c r="H115" s="15"/>
      <c r="I115" s="1"/>
      <c r="J115" s="1"/>
      <c r="K115" s="1"/>
      <c r="L115" s="1"/>
      <c r="M115" s="1"/>
      <c r="N115" s="1"/>
      <c r="O115" s="1"/>
      <c r="P115" s="1"/>
      <c r="Q115" s="1"/>
      <c r="R115" s="1"/>
      <c r="S115" s="1"/>
      <c r="T115" s="1"/>
      <c r="U115" s="1"/>
      <c r="V115" s="1"/>
    </row>
    <row r="116" spans="1:22" ht="14.1" customHeight="1" x14ac:dyDescent="0.25">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25">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25">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25">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25">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25">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25">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25">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5" x14ac:dyDescent="0.25">
      <c r="A124" s="1"/>
      <c r="B124" s="73" t="s">
        <v>113</v>
      </c>
      <c r="C124" s="166" t="s">
        <v>3</v>
      </c>
      <c r="D124" s="167"/>
      <c r="E124" s="166" t="s">
        <v>4</v>
      </c>
      <c r="F124" s="167"/>
      <c r="G124" s="74" t="s">
        <v>5</v>
      </c>
      <c r="H124" s="15"/>
      <c r="I124" s="1"/>
      <c r="J124" s="1"/>
      <c r="K124" s="1"/>
      <c r="L124" s="1"/>
      <c r="M124" s="1"/>
      <c r="N124" s="1"/>
      <c r="O124" s="1"/>
      <c r="P124" s="1"/>
      <c r="Q124" s="1"/>
      <c r="R124" s="1"/>
      <c r="S124" s="1"/>
      <c r="T124" s="1"/>
      <c r="U124" s="1"/>
      <c r="V124" s="1"/>
    </row>
    <row r="125" spans="1:22" ht="14.1" customHeight="1" x14ac:dyDescent="0.25">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25">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25">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25">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25">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25">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25">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5" x14ac:dyDescent="0.25">
      <c r="A132" s="1"/>
      <c r="B132" s="87" t="s">
        <v>118</v>
      </c>
      <c r="C132" s="166" t="s">
        <v>3</v>
      </c>
      <c r="D132" s="167"/>
      <c r="E132" s="166" t="s">
        <v>4</v>
      </c>
      <c r="F132" s="167"/>
      <c r="G132" s="88" t="s">
        <v>5</v>
      </c>
      <c r="H132" s="15"/>
      <c r="I132" s="1"/>
      <c r="J132" s="1"/>
      <c r="K132" s="1"/>
      <c r="L132" s="1"/>
      <c r="M132" s="1"/>
      <c r="N132" s="1"/>
      <c r="O132" s="1"/>
      <c r="P132" s="1"/>
      <c r="Q132" s="1"/>
      <c r="R132" s="1"/>
      <c r="S132" s="1"/>
      <c r="T132" s="1"/>
      <c r="U132" s="1"/>
      <c r="V132" s="1"/>
    </row>
    <row r="133" spans="1:22" ht="14.1" customHeight="1" x14ac:dyDescent="0.25">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25">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25">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25">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25">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25">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25">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25">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25">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25">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25">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25">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25">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25">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25">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5" x14ac:dyDescent="0.25">
      <c r="A148" s="1"/>
      <c r="B148" s="87" t="s">
        <v>131</v>
      </c>
      <c r="C148" s="166" t="s">
        <v>3</v>
      </c>
      <c r="D148" s="167"/>
      <c r="E148" s="166" t="s">
        <v>4</v>
      </c>
      <c r="F148" s="167"/>
      <c r="G148" s="88" t="s">
        <v>5</v>
      </c>
      <c r="H148" s="15"/>
      <c r="I148" s="1"/>
      <c r="J148" s="1"/>
      <c r="K148" s="1"/>
      <c r="L148" s="1"/>
      <c r="M148" s="1"/>
      <c r="N148" s="1"/>
      <c r="O148" s="1"/>
      <c r="P148" s="1"/>
      <c r="Q148" s="1"/>
      <c r="R148" s="1"/>
      <c r="S148" s="1"/>
      <c r="T148" s="1"/>
      <c r="U148" s="1"/>
      <c r="V148" s="1"/>
    </row>
    <row r="149" spans="1:22" ht="14.1" customHeight="1" x14ac:dyDescent="0.25">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25">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25">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25">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25">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5" x14ac:dyDescent="0.25">
      <c r="A154" s="1"/>
      <c r="B154" s="100" t="s">
        <v>136</v>
      </c>
      <c r="C154" s="166" t="s">
        <v>3</v>
      </c>
      <c r="D154" s="167"/>
      <c r="E154" s="166" t="s">
        <v>4</v>
      </c>
      <c r="F154" s="167"/>
      <c r="G154" s="101" t="s">
        <v>5</v>
      </c>
      <c r="H154" s="15"/>
      <c r="I154" s="1"/>
      <c r="J154" s="1"/>
      <c r="K154" s="1"/>
      <c r="L154" s="1"/>
      <c r="M154" s="1"/>
      <c r="N154" s="1"/>
      <c r="O154" s="1"/>
      <c r="P154" s="1"/>
      <c r="Q154" s="1"/>
      <c r="R154" s="1"/>
      <c r="S154" s="1"/>
      <c r="T154" s="1"/>
      <c r="U154" s="1"/>
      <c r="V154" s="1"/>
    </row>
    <row r="155" spans="1:22" ht="14.1" customHeight="1" x14ac:dyDescent="0.25">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25">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25">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25">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25">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25">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25">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25">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25">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5" x14ac:dyDescent="0.25">
      <c r="A164" s="1"/>
      <c r="B164" s="100" t="s">
        <v>143</v>
      </c>
      <c r="C164" s="166" t="s">
        <v>3</v>
      </c>
      <c r="D164" s="167"/>
      <c r="E164" s="166" t="s">
        <v>4</v>
      </c>
      <c r="F164" s="167"/>
      <c r="G164" s="101" t="s">
        <v>5</v>
      </c>
      <c r="H164" s="15"/>
      <c r="I164" s="1"/>
      <c r="J164" s="1"/>
      <c r="K164" s="1"/>
      <c r="L164" s="1"/>
      <c r="M164" s="1"/>
      <c r="N164" s="1"/>
      <c r="O164" s="1"/>
      <c r="P164" s="1"/>
      <c r="Q164" s="1"/>
      <c r="R164" s="1"/>
      <c r="S164" s="1"/>
      <c r="T164" s="1"/>
      <c r="U164" s="1"/>
      <c r="V164" s="1"/>
    </row>
    <row r="165" spans="1:22" ht="14.1" customHeight="1" x14ac:dyDescent="0.25">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25">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25">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25">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25">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25">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25">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5" x14ac:dyDescent="0.25">
      <c r="A172" s="1"/>
      <c r="B172" s="100" t="s">
        <v>148</v>
      </c>
      <c r="C172" s="166" t="s">
        <v>3</v>
      </c>
      <c r="D172" s="167"/>
      <c r="E172" s="166" t="s">
        <v>4</v>
      </c>
      <c r="F172" s="167"/>
      <c r="G172" s="101" t="s">
        <v>5</v>
      </c>
      <c r="H172" s="15"/>
      <c r="I172" s="1"/>
      <c r="J172" s="1"/>
      <c r="K172" s="1"/>
      <c r="L172" s="1"/>
      <c r="M172" s="1"/>
      <c r="N172" s="1"/>
      <c r="O172" s="1"/>
      <c r="P172" s="1"/>
      <c r="Q172" s="1"/>
      <c r="R172" s="1"/>
      <c r="S172" s="1"/>
      <c r="T172" s="1"/>
      <c r="U172" s="1"/>
      <c r="V172" s="1"/>
    </row>
    <row r="173" spans="1:22" ht="14.1" customHeight="1" x14ac:dyDescent="0.25">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25">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25">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25">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25">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25">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25">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25">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5" x14ac:dyDescent="0.25">
      <c r="A181" s="1"/>
      <c r="B181" s="100" t="s">
        <v>154</v>
      </c>
      <c r="C181" s="166" t="s">
        <v>3</v>
      </c>
      <c r="D181" s="167"/>
      <c r="E181" s="166" t="s">
        <v>4</v>
      </c>
      <c r="F181" s="167"/>
      <c r="G181" s="101" t="s">
        <v>5</v>
      </c>
      <c r="H181" s="15"/>
      <c r="I181" s="1"/>
      <c r="J181" s="1"/>
      <c r="K181" s="1"/>
      <c r="L181" s="1"/>
      <c r="M181" s="1"/>
      <c r="N181" s="1"/>
      <c r="O181" s="1"/>
      <c r="P181" s="1"/>
      <c r="Q181" s="1"/>
      <c r="R181" s="1"/>
      <c r="S181" s="1"/>
      <c r="T181" s="1"/>
      <c r="U181" s="1"/>
      <c r="V181" s="1"/>
    </row>
    <row r="182" spans="1:22" ht="14.1" customHeight="1" x14ac:dyDescent="0.25">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25">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25">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25">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25">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25">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25">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25">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25">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25">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25">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5" x14ac:dyDescent="0.25">
      <c r="A193" s="1"/>
      <c r="B193" s="100" t="s">
        <v>163</v>
      </c>
      <c r="C193" s="166" t="s">
        <v>3</v>
      </c>
      <c r="D193" s="167"/>
      <c r="E193" s="166" t="s">
        <v>4</v>
      </c>
      <c r="F193" s="167"/>
      <c r="G193" s="101" t="s">
        <v>5</v>
      </c>
      <c r="H193" s="15"/>
      <c r="I193" s="1"/>
      <c r="J193" s="1"/>
      <c r="K193" s="1"/>
      <c r="L193" s="1"/>
      <c r="M193" s="1"/>
      <c r="N193" s="1"/>
      <c r="O193" s="1"/>
      <c r="P193" s="1"/>
      <c r="Q193" s="1"/>
      <c r="R193" s="1"/>
      <c r="S193" s="1"/>
      <c r="T193" s="1"/>
      <c r="U193" s="1"/>
      <c r="V193" s="1"/>
    </row>
    <row r="194" spans="1:22" ht="14.1" customHeight="1" x14ac:dyDescent="0.25">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25">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25">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25">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25">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25">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25">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25">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25">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25">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25">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25">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25">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25">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25">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25">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25">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5" x14ac:dyDescent="0.25">
      <c r="A211" s="1"/>
      <c r="B211" s="100" t="s">
        <v>178</v>
      </c>
      <c r="C211" s="166" t="s">
        <v>3</v>
      </c>
      <c r="D211" s="167"/>
      <c r="E211" s="166" t="s">
        <v>4</v>
      </c>
      <c r="F211" s="167"/>
      <c r="G211" s="101" t="s">
        <v>5</v>
      </c>
      <c r="H211" s="15"/>
      <c r="I211" s="1"/>
      <c r="J211" s="1"/>
      <c r="K211" s="1"/>
      <c r="L211" s="1"/>
      <c r="M211" s="1"/>
      <c r="N211" s="1"/>
      <c r="O211" s="1"/>
      <c r="P211" s="1"/>
      <c r="Q211" s="1"/>
      <c r="R211" s="1"/>
      <c r="S211" s="1"/>
      <c r="T211" s="1"/>
      <c r="U211" s="1"/>
      <c r="V211" s="1"/>
    </row>
    <row r="212" spans="1:22" ht="14.1" customHeight="1" x14ac:dyDescent="0.25">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25">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25">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25">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25">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25">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25">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25">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25">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25">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25">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25">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25">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25">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25">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5" x14ac:dyDescent="0.25">
      <c r="A227" s="1"/>
      <c r="B227" s="100" t="s">
        <v>191</v>
      </c>
      <c r="C227" s="166" t="s">
        <v>3</v>
      </c>
      <c r="D227" s="167"/>
      <c r="E227" s="166" t="s">
        <v>4</v>
      </c>
      <c r="F227" s="167"/>
      <c r="G227" s="101" t="s">
        <v>5</v>
      </c>
      <c r="H227" s="15"/>
      <c r="I227" s="1"/>
      <c r="J227" s="1"/>
      <c r="K227" s="1"/>
      <c r="L227" s="1"/>
      <c r="M227" s="1"/>
      <c r="N227" s="1"/>
      <c r="O227" s="1"/>
      <c r="P227" s="1"/>
      <c r="Q227" s="1"/>
      <c r="R227" s="1"/>
      <c r="S227" s="1"/>
      <c r="T227" s="1"/>
      <c r="U227" s="1"/>
      <c r="V227" s="1"/>
    </row>
    <row r="228" spans="1:22" ht="14.1" customHeight="1" x14ac:dyDescent="0.25">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25">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25">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25">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25">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25">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25">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25">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5" x14ac:dyDescent="0.25">
      <c r="A236" s="114"/>
      <c r="B236" s="115" t="s">
        <v>197</v>
      </c>
      <c r="C236" s="171" t="s">
        <v>3</v>
      </c>
      <c r="D236" s="172"/>
      <c r="E236" s="171" t="s">
        <v>4</v>
      </c>
      <c r="F236" s="172"/>
      <c r="G236" s="116" t="s">
        <v>5</v>
      </c>
      <c r="H236" s="15"/>
      <c r="I236" s="114"/>
      <c r="J236" s="114"/>
      <c r="K236" s="114"/>
      <c r="L236" s="114"/>
      <c r="M236" s="114"/>
      <c r="N236" s="114"/>
      <c r="O236" s="114"/>
      <c r="P236" s="114"/>
      <c r="Q236" s="114"/>
      <c r="R236" s="114"/>
      <c r="S236" s="114"/>
      <c r="T236" s="114"/>
      <c r="U236" s="114"/>
      <c r="V236" s="114"/>
    </row>
    <row r="237" spans="1:22" ht="14.1" customHeight="1" x14ac:dyDescent="0.25">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25">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25">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25">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25">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25">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25">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25">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5" x14ac:dyDescent="0.25">
      <c r="A245" s="1"/>
      <c r="B245" s="100" t="s">
        <v>203</v>
      </c>
      <c r="C245" s="166" t="s">
        <v>3</v>
      </c>
      <c r="D245" s="167"/>
      <c r="E245" s="166" t="s">
        <v>4</v>
      </c>
      <c r="F245" s="167"/>
      <c r="G245" s="101" t="s">
        <v>5</v>
      </c>
      <c r="H245" s="15"/>
      <c r="I245" s="1"/>
      <c r="J245" s="1"/>
      <c r="K245" s="1"/>
      <c r="L245" s="1"/>
      <c r="M245" s="1"/>
      <c r="N245" s="1"/>
      <c r="O245" s="1"/>
      <c r="P245" s="1"/>
      <c r="Q245" s="1"/>
      <c r="R245" s="1"/>
      <c r="S245" s="1"/>
      <c r="T245" s="1"/>
      <c r="U245" s="1"/>
      <c r="V245" s="1"/>
    </row>
    <row r="246" spans="1:22" ht="14.1" customHeight="1" x14ac:dyDescent="0.25">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25">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25">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25">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25">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25">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25">
      <c r="A252" s="1"/>
      <c r="B252" s="23" t="s">
        <v>29</v>
      </c>
      <c r="C252" s="103"/>
      <c r="D252" s="103"/>
      <c r="E252" s="19"/>
      <c r="F252" s="103"/>
      <c r="G252" s="20">
        <f t="shared" si="19"/>
        <v>0</v>
      </c>
      <c r="H252" s="15"/>
      <c r="I252" s="1"/>
      <c r="J252" s="1"/>
      <c r="K252" s="1"/>
      <c r="L252" s="1"/>
      <c r="M252" s="1"/>
      <c r="N252" s="1"/>
      <c r="O252" s="1"/>
      <c r="P252" s="1"/>
      <c r="Q252" s="1"/>
      <c r="R252" s="1"/>
      <c r="S252" s="1"/>
      <c r="T252" s="1"/>
      <c r="U252" s="1"/>
      <c r="V252" s="1"/>
    </row>
    <row r="253" spans="1:22" ht="14.1" customHeight="1" x14ac:dyDescent="0.25">
      <c r="A253" s="1"/>
      <c r="B253" s="109" t="s">
        <v>5</v>
      </c>
      <c r="C253" s="106"/>
      <c r="D253" s="106"/>
      <c r="E253" s="26"/>
      <c r="F253" s="107"/>
      <c r="G253" s="113">
        <f>SUM(G246:G252)</f>
        <v>0</v>
      </c>
      <c r="H253" s="15"/>
      <c r="I253" s="1"/>
      <c r="J253" s="1"/>
      <c r="K253" s="1"/>
      <c r="L253" s="1"/>
      <c r="M253" s="1"/>
      <c r="N253" s="1"/>
      <c r="O253" s="1"/>
      <c r="P253" s="1"/>
      <c r="Q253" s="1"/>
      <c r="R253" s="1"/>
      <c r="S253" s="1"/>
      <c r="T253" s="1"/>
      <c r="U253" s="1"/>
      <c r="V253" s="1"/>
    </row>
    <row r="254" spans="1:22" ht="14.1" customHeight="1" x14ac:dyDescent="0.25">
      <c r="A254" s="1"/>
      <c r="B254" s="120"/>
      <c r="C254" s="121"/>
      <c r="D254" s="121"/>
      <c r="E254" s="122" t="s">
        <v>204</v>
      </c>
      <c r="F254" s="121"/>
      <c r="G254" s="122">
        <f>G19+G34+G42+G53+G69+G88+G98+G107+G114+G123+G131+G147+G153+G163+G171+G180+G192+G210+G226+G235+G244+G253</f>
        <v>0</v>
      </c>
      <c r="H254" s="135"/>
      <c r="I254" s="1"/>
      <c r="J254" s="1"/>
      <c r="K254" s="1"/>
      <c r="L254" s="1"/>
      <c r="M254" s="1"/>
      <c r="N254" s="1"/>
      <c r="O254" s="1"/>
      <c r="P254" s="1"/>
      <c r="Q254" s="1"/>
      <c r="R254" s="1"/>
      <c r="S254" s="1"/>
      <c r="T254" s="1"/>
      <c r="U254" s="1"/>
      <c r="V254" s="1"/>
    </row>
    <row r="255" spans="1:22" ht="15" x14ac:dyDescent="0.25">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5" x14ac:dyDescent="0.25">
      <c r="A256" s="1"/>
      <c r="C256" s="173" t="s">
        <v>205</v>
      </c>
      <c r="D256" s="173"/>
      <c r="E256" s="173"/>
      <c r="F256" s="173"/>
      <c r="G256" s="173"/>
      <c r="H256" s="151"/>
      <c r="I256" s="1"/>
      <c r="J256" s="1"/>
      <c r="K256" s="1"/>
      <c r="L256" s="1"/>
      <c r="M256" s="1"/>
      <c r="N256" s="1"/>
      <c r="O256" s="1"/>
      <c r="P256" s="1"/>
      <c r="Q256" s="1"/>
      <c r="R256" s="1"/>
      <c r="S256" s="1"/>
      <c r="T256" s="1"/>
      <c r="U256" s="1"/>
      <c r="V256" s="1"/>
    </row>
    <row r="257" spans="1:22" ht="15" customHeight="1" x14ac:dyDescent="0.25">
      <c r="A257" s="1"/>
      <c r="B257" s="150"/>
      <c r="C257" s="168" t="s">
        <v>206</v>
      </c>
      <c r="D257" s="169"/>
      <c r="E257" s="169"/>
      <c r="F257" s="170"/>
      <c r="G257" s="124">
        <f>G19</f>
        <v>0</v>
      </c>
      <c r="H257" s="149"/>
      <c r="I257" s="1"/>
      <c r="J257" s="1"/>
      <c r="K257" s="1"/>
      <c r="L257" s="1"/>
      <c r="M257" s="1"/>
      <c r="N257" s="1"/>
      <c r="O257" s="1"/>
      <c r="P257" s="1"/>
      <c r="Q257" s="1"/>
      <c r="R257" s="1"/>
      <c r="S257" s="1"/>
      <c r="T257" s="1"/>
      <c r="U257" s="1"/>
      <c r="V257" s="1"/>
    </row>
    <row r="258" spans="1:22" ht="15" x14ac:dyDescent="0.25">
      <c r="A258" s="1"/>
      <c r="B258" s="150"/>
      <c r="C258" s="168" t="s">
        <v>207</v>
      </c>
      <c r="D258" s="169"/>
      <c r="E258" s="169"/>
      <c r="F258" s="170"/>
      <c r="G258" s="125">
        <f>G34</f>
        <v>0</v>
      </c>
      <c r="H258" s="15"/>
      <c r="I258" s="1"/>
      <c r="J258" s="1"/>
      <c r="K258" s="1"/>
      <c r="L258" s="1"/>
      <c r="M258" s="1"/>
      <c r="N258" s="1"/>
      <c r="O258" s="1"/>
      <c r="P258" s="1"/>
      <c r="Q258" s="1"/>
      <c r="R258" s="1"/>
      <c r="S258" s="1"/>
      <c r="T258" s="1"/>
      <c r="U258" s="1"/>
      <c r="V258" s="1"/>
    </row>
    <row r="259" spans="1:22" ht="15" x14ac:dyDescent="0.25">
      <c r="A259" s="1"/>
      <c r="B259" s="150"/>
      <c r="C259" s="168" t="s">
        <v>49</v>
      </c>
      <c r="D259" s="169"/>
      <c r="E259" s="169"/>
      <c r="F259" s="170"/>
      <c r="G259" s="125">
        <f>G42</f>
        <v>0</v>
      </c>
      <c r="H259" s="15"/>
      <c r="I259" s="1"/>
      <c r="J259" s="1"/>
      <c r="K259" s="1"/>
      <c r="L259" s="1"/>
      <c r="M259" s="1"/>
      <c r="N259" s="1"/>
      <c r="O259" s="1"/>
      <c r="P259" s="1"/>
      <c r="Q259" s="1"/>
      <c r="R259" s="1"/>
      <c r="S259" s="1"/>
      <c r="T259" s="1"/>
      <c r="U259" s="1"/>
      <c r="V259" s="1"/>
    </row>
    <row r="260" spans="1:22" ht="15" x14ac:dyDescent="0.25">
      <c r="A260" s="1"/>
      <c r="B260" s="150"/>
      <c r="C260" s="168" t="s">
        <v>54</v>
      </c>
      <c r="D260" s="169"/>
      <c r="E260" s="169"/>
      <c r="F260" s="170"/>
      <c r="G260" s="125">
        <f>G53</f>
        <v>0</v>
      </c>
      <c r="H260" s="15"/>
      <c r="I260" s="1"/>
      <c r="J260" s="1"/>
      <c r="K260" s="1"/>
      <c r="L260" s="1"/>
      <c r="M260" s="1"/>
      <c r="N260" s="1"/>
      <c r="O260" s="1"/>
      <c r="P260" s="1"/>
      <c r="Q260" s="1"/>
      <c r="R260" s="1"/>
      <c r="S260" s="1"/>
      <c r="T260" s="1"/>
      <c r="U260" s="1"/>
      <c r="V260" s="1"/>
    </row>
    <row r="261" spans="1:22" ht="15" x14ac:dyDescent="0.25">
      <c r="A261" s="1"/>
      <c r="B261" s="150"/>
      <c r="C261" s="168" t="s">
        <v>62</v>
      </c>
      <c r="D261" s="169"/>
      <c r="E261" s="169"/>
      <c r="F261" s="170"/>
      <c r="G261" s="125">
        <f>G69</f>
        <v>0</v>
      </c>
      <c r="H261" s="15"/>
      <c r="I261" s="1"/>
      <c r="J261" s="1"/>
      <c r="K261" s="1"/>
      <c r="L261" s="1"/>
      <c r="M261" s="1"/>
      <c r="N261" s="1"/>
      <c r="O261" s="1"/>
      <c r="P261" s="1"/>
      <c r="Q261" s="1"/>
      <c r="R261" s="1"/>
      <c r="S261" s="1"/>
      <c r="T261" s="1"/>
      <c r="U261" s="1"/>
      <c r="V261" s="1"/>
    </row>
    <row r="262" spans="1:22" ht="15" x14ac:dyDescent="0.25">
      <c r="A262" s="1"/>
      <c r="B262" s="150"/>
      <c r="C262" s="168" t="s">
        <v>74</v>
      </c>
      <c r="D262" s="169"/>
      <c r="E262" s="169"/>
      <c r="F262" s="170"/>
      <c r="G262" s="125">
        <f>G88</f>
        <v>0</v>
      </c>
      <c r="H262" s="15"/>
      <c r="I262" s="1"/>
      <c r="J262" s="1"/>
      <c r="K262" s="1"/>
      <c r="L262" s="1"/>
      <c r="M262" s="1"/>
      <c r="N262" s="1"/>
      <c r="O262" s="1"/>
      <c r="P262" s="1"/>
      <c r="Q262" s="1"/>
      <c r="R262" s="1"/>
      <c r="S262" s="1"/>
      <c r="T262" s="1"/>
      <c r="U262" s="1"/>
      <c r="V262" s="1"/>
    </row>
    <row r="263" spans="1:22" ht="15" x14ac:dyDescent="0.25">
      <c r="A263" s="1"/>
      <c r="B263" s="150"/>
      <c r="C263" s="168" t="s">
        <v>90</v>
      </c>
      <c r="D263" s="169"/>
      <c r="E263" s="169"/>
      <c r="F263" s="170"/>
      <c r="G263" s="125">
        <f>G98</f>
        <v>0</v>
      </c>
      <c r="H263" s="15"/>
      <c r="I263" s="1"/>
      <c r="J263" s="1"/>
      <c r="K263" s="1"/>
      <c r="L263" s="1"/>
      <c r="M263" s="1"/>
      <c r="N263" s="1"/>
      <c r="O263" s="1"/>
      <c r="P263" s="1"/>
      <c r="Q263" s="1"/>
      <c r="R263" s="1"/>
      <c r="S263" s="1"/>
      <c r="T263" s="1"/>
      <c r="U263" s="1"/>
      <c r="V263" s="1"/>
    </row>
    <row r="264" spans="1:22" ht="15" x14ac:dyDescent="0.25">
      <c r="A264" s="1"/>
      <c r="B264" s="150"/>
      <c r="C264" s="168" t="s">
        <v>208</v>
      </c>
      <c r="D264" s="169"/>
      <c r="E264" s="169"/>
      <c r="F264" s="170"/>
      <c r="G264" s="125">
        <f>G107</f>
        <v>0</v>
      </c>
      <c r="H264" s="15"/>
      <c r="I264" s="1"/>
      <c r="J264" s="1"/>
      <c r="K264" s="1"/>
      <c r="L264" s="1"/>
      <c r="M264" s="1"/>
      <c r="N264" s="1"/>
      <c r="O264" s="1"/>
      <c r="P264" s="1"/>
      <c r="Q264" s="1"/>
      <c r="R264" s="1"/>
      <c r="S264" s="1"/>
      <c r="T264" s="1"/>
      <c r="U264" s="1"/>
      <c r="V264" s="1"/>
    </row>
    <row r="265" spans="1:22" ht="15" x14ac:dyDescent="0.25">
      <c r="A265" s="1"/>
      <c r="B265" s="150"/>
      <c r="C265" s="168" t="s">
        <v>209</v>
      </c>
      <c r="D265" s="169"/>
      <c r="E265" s="169"/>
      <c r="F265" s="170"/>
      <c r="G265" s="125">
        <f>G114</f>
        <v>0</v>
      </c>
      <c r="H265" s="15"/>
      <c r="I265" s="1"/>
      <c r="J265" s="1"/>
      <c r="K265" s="1"/>
      <c r="L265" s="1"/>
      <c r="M265" s="1"/>
      <c r="N265" s="1"/>
      <c r="O265" s="1"/>
      <c r="P265" s="1"/>
      <c r="Q265" s="1"/>
      <c r="R265" s="1"/>
      <c r="S265" s="1"/>
      <c r="T265" s="1"/>
      <c r="U265" s="1"/>
      <c r="V265" s="1"/>
    </row>
    <row r="266" spans="1:22" ht="15" x14ac:dyDescent="0.25">
      <c r="A266" s="1"/>
      <c r="B266" s="150"/>
      <c r="C266" s="168" t="s">
        <v>210</v>
      </c>
      <c r="D266" s="169"/>
      <c r="E266" s="169"/>
      <c r="F266" s="170"/>
      <c r="G266" s="125">
        <f>G123</f>
        <v>0</v>
      </c>
      <c r="H266" s="15"/>
      <c r="I266" s="1"/>
      <c r="J266" s="1"/>
      <c r="K266" s="1"/>
      <c r="L266" s="1"/>
      <c r="M266" s="1"/>
      <c r="N266" s="1"/>
      <c r="O266" s="1"/>
      <c r="P266" s="1"/>
      <c r="Q266" s="1"/>
      <c r="R266" s="1"/>
      <c r="S266" s="1"/>
      <c r="T266" s="1"/>
      <c r="U266" s="1"/>
      <c r="V266" s="1"/>
    </row>
    <row r="267" spans="1:22" ht="15" x14ac:dyDescent="0.25">
      <c r="A267" s="1"/>
      <c r="B267" s="150"/>
      <c r="C267" s="168" t="s">
        <v>211</v>
      </c>
      <c r="D267" s="169"/>
      <c r="E267" s="169"/>
      <c r="F267" s="170"/>
      <c r="G267" s="125">
        <f>G131</f>
        <v>0</v>
      </c>
      <c r="H267" s="15"/>
      <c r="I267" s="1"/>
      <c r="J267" s="1"/>
      <c r="K267" s="1"/>
      <c r="L267" s="1"/>
      <c r="M267" s="1"/>
      <c r="N267" s="1"/>
      <c r="O267" s="1"/>
      <c r="P267" s="1"/>
      <c r="Q267" s="1"/>
      <c r="R267" s="1"/>
      <c r="S267" s="1"/>
      <c r="T267" s="1"/>
      <c r="U267" s="1"/>
      <c r="V267" s="1"/>
    </row>
    <row r="268" spans="1:22" ht="15" x14ac:dyDescent="0.25">
      <c r="A268" s="1"/>
      <c r="B268" s="150"/>
      <c r="C268" s="168" t="s">
        <v>118</v>
      </c>
      <c r="D268" s="169"/>
      <c r="E268" s="169"/>
      <c r="F268" s="170"/>
      <c r="G268" s="125">
        <f>G147</f>
        <v>0</v>
      </c>
      <c r="H268" s="15"/>
      <c r="I268" s="1"/>
      <c r="J268" s="1"/>
      <c r="K268" s="1"/>
      <c r="L268" s="1"/>
      <c r="M268" s="1"/>
      <c r="N268" s="1"/>
      <c r="O268" s="1"/>
      <c r="P268" s="1"/>
      <c r="Q268" s="1"/>
      <c r="R268" s="1"/>
      <c r="S268" s="1"/>
      <c r="T268" s="1"/>
      <c r="U268" s="1"/>
      <c r="V268" s="1"/>
    </row>
    <row r="269" spans="1:22" ht="15" x14ac:dyDescent="0.25">
      <c r="A269" s="1"/>
      <c r="B269" s="150"/>
      <c r="C269" s="168" t="s">
        <v>131</v>
      </c>
      <c r="D269" s="169"/>
      <c r="E269" s="169"/>
      <c r="F269" s="170"/>
      <c r="G269" s="125">
        <f>G153</f>
        <v>0</v>
      </c>
      <c r="H269" s="15"/>
      <c r="I269" s="1"/>
      <c r="J269" s="1"/>
      <c r="K269" s="1"/>
      <c r="L269" s="1"/>
      <c r="M269" s="1"/>
      <c r="N269" s="1"/>
      <c r="O269" s="1"/>
      <c r="P269" s="1"/>
      <c r="Q269" s="1"/>
      <c r="R269" s="1"/>
      <c r="S269" s="1"/>
      <c r="T269" s="1"/>
      <c r="U269" s="1"/>
      <c r="V269" s="1"/>
    </row>
    <row r="270" spans="1:22" ht="15" x14ac:dyDescent="0.25">
      <c r="A270" s="1"/>
      <c r="B270" s="150"/>
      <c r="C270" s="168" t="s">
        <v>136</v>
      </c>
      <c r="D270" s="169"/>
      <c r="E270" s="169"/>
      <c r="F270" s="170"/>
      <c r="G270" s="125">
        <f>G163</f>
        <v>0</v>
      </c>
      <c r="H270" s="15"/>
      <c r="I270" s="1"/>
      <c r="J270" s="1"/>
      <c r="K270" s="1"/>
      <c r="L270" s="1"/>
      <c r="M270" s="1"/>
      <c r="N270" s="1"/>
      <c r="O270" s="1"/>
      <c r="P270" s="1"/>
      <c r="Q270" s="1"/>
      <c r="R270" s="1"/>
      <c r="S270" s="1"/>
      <c r="T270" s="1"/>
      <c r="U270" s="1"/>
      <c r="V270" s="1"/>
    </row>
    <row r="271" spans="1:22" ht="15" x14ac:dyDescent="0.25">
      <c r="A271" s="1"/>
      <c r="B271" s="150"/>
      <c r="C271" s="168" t="s">
        <v>143</v>
      </c>
      <c r="D271" s="169"/>
      <c r="E271" s="169"/>
      <c r="F271" s="170"/>
      <c r="G271" s="125">
        <f>G171</f>
        <v>0</v>
      </c>
      <c r="H271" s="15"/>
      <c r="I271" s="1"/>
      <c r="J271" s="1"/>
      <c r="K271" s="1"/>
      <c r="L271" s="1"/>
      <c r="M271" s="1"/>
      <c r="N271" s="1"/>
      <c r="O271" s="1"/>
      <c r="P271" s="1"/>
      <c r="Q271" s="1"/>
      <c r="R271" s="1"/>
      <c r="S271" s="1"/>
      <c r="T271" s="1"/>
      <c r="U271" s="1"/>
      <c r="V271" s="1"/>
    </row>
    <row r="272" spans="1:22" ht="15" x14ac:dyDescent="0.25">
      <c r="A272" s="1"/>
      <c r="B272" s="150"/>
      <c r="C272" s="168" t="s">
        <v>148</v>
      </c>
      <c r="D272" s="169"/>
      <c r="E272" s="169"/>
      <c r="F272" s="170"/>
      <c r="G272" s="125">
        <f>G180</f>
        <v>0</v>
      </c>
      <c r="H272" s="15"/>
      <c r="I272" s="1"/>
      <c r="J272" s="1"/>
      <c r="K272" s="1"/>
      <c r="L272" s="1"/>
      <c r="M272" s="1"/>
      <c r="N272" s="1"/>
      <c r="O272" s="1"/>
      <c r="P272" s="1"/>
      <c r="Q272" s="1"/>
      <c r="R272" s="1"/>
      <c r="S272" s="1"/>
      <c r="T272" s="1"/>
      <c r="U272" s="1"/>
      <c r="V272" s="1"/>
    </row>
    <row r="273" spans="1:22" ht="15" x14ac:dyDescent="0.25">
      <c r="A273" s="1"/>
      <c r="B273" s="150"/>
      <c r="C273" s="168" t="s">
        <v>154</v>
      </c>
      <c r="D273" s="169"/>
      <c r="E273" s="169"/>
      <c r="F273" s="170"/>
      <c r="G273" s="125">
        <f>G192</f>
        <v>0</v>
      </c>
      <c r="H273" s="15"/>
      <c r="I273" s="1"/>
      <c r="J273" s="1"/>
      <c r="K273" s="1"/>
      <c r="L273" s="1"/>
      <c r="M273" s="1"/>
      <c r="N273" s="1"/>
      <c r="O273" s="1"/>
      <c r="P273" s="1"/>
      <c r="Q273" s="1"/>
      <c r="R273" s="1"/>
      <c r="S273" s="1"/>
      <c r="T273" s="1"/>
      <c r="U273" s="1"/>
      <c r="V273" s="1"/>
    </row>
    <row r="274" spans="1:22" ht="15" x14ac:dyDescent="0.25">
      <c r="A274" s="1"/>
      <c r="B274" s="150"/>
      <c r="C274" s="168" t="s">
        <v>163</v>
      </c>
      <c r="D274" s="169"/>
      <c r="E274" s="169"/>
      <c r="F274" s="170"/>
      <c r="G274" s="125">
        <f>G210</f>
        <v>0</v>
      </c>
      <c r="H274" s="15"/>
      <c r="I274" s="1"/>
      <c r="J274" s="1"/>
      <c r="K274" s="1"/>
      <c r="L274" s="1"/>
      <c r="M274" s="1"/>
      <c r="N274" s="1"/>
      <c r="O274" s="1"/>
      <c r="P274" s="1"/>
      <c r="Q274" s="1"/>
      <c r="R274" s="1"/>
      <c r="S274" s="1"/>
      <c r="T274" s="1"/>
      <c r="U274" s="1"/>
      <c r="V274" s="1"/>
    </row>
    <row r="275" spans="1:22" ht="15" x14ac:dyDescent="0.25">
      <c r="A275" s="1"/>
      <c r="B275" s="150"/>
      <c r="C275" s="168" t="s">
        <v>178</v>
      </c>
      <c r="D275" s="169"/>
      <c r="E275" s="169"/>
      <c r="F275" s="170"/>
      <c r="G275" s="125">
        <f>G226</f>
        <v>0</v>
      </c>
      <c r="H275" s="15"/>
      <c r="I275" s="1"/>
      <c r="J275" s="1"/>
      <c r="K275" s="1"/>
      <c r="L275" s="1"/>
      <c r="M275" s="1"/>
      <c r="N275" s="1"/>
      <c r="O275" s="1"/>
      <c r="P275" s="1"/>
      <c r="Q275" s="1"/>
      <c r="R275" s="1"/>
      <c r="S275" s="1"/>
      <c r="T275" s="1"/>
      <c r="U275" s="1"/>
      <c r="V275" s="1"/>
    </row>
    <row r="276" spans="1:22" ht="15" x14ac:dyDescent="0.25">
      <c r="A276" s="1"/>
      <c r="B276" s="150"/>
      <c r="C276" s="168" t="s">
        <v>212</v>
      </c>
      <c r="D276" s="169"/>
      <c r="E276" s="169"/>
      <c r="F276" s="170"/>
      <c r="G276" s="125">
        <f>G235</f>
        <v>0</v>
      </c>
      <c r="H276" s="15"/>
      <c r="I276" s="1"/>
      <c r="J276" s="1"/>
      <c r="K276" s="1"/>
      <c r="L276" s="1"/>
      <c r="M276" s="1"/>
      <c r="N276" s="1"/>
      <c r="O276" s="1"/>
      <c r="P276" s="1"/>
      <c r="Q276" s="1"/>
      <c r="R276" s="1"/>
      <c r="S276" s="1"/>
      <c r="T276" s="1"/>
      <c r="U276" s="1"/>
      <c r="V276" s="1"/>
    </row>
    <row r="277" spans="1:22" ht="15" x14ac:dyDescent="0.25">
      <c r="A277" s="1"/>
      <c r="B277" s="150"/>
      <c r="C277" s="168" t="s">
        <v>197</v>
      </c>
      <c r="D277" s="169"/>
      <c r="E277" s="169"/>
      <c r="F277" s="170"/>
      <c r="G277" s="125">
        <f>G244</f>
        <v>0</v>
      </c>
      <c r="H277" s="15"/>
      <c r="I277" s="1"/>
      <c r="J277" s="1"/>
      <c r="K277" s="1"/>
      <c r="L277" s="1"/>
      <c r="M277" s="1"/>
      <c r="N277" s="1"/>
      <c r="O277" s="1"/>
      <c r="P277" s="1"/>
      <c r="Q277" s="1"/>
      <c r="R277" s="1"/>
      <c r="S277" s="1"/>
      <c r="T277" s="1"/>
      <c r="U277" s="1"/>
      <c r="V277" s="1"/>
    </row>
    <row r="278" spans="1:22" ht="15" x14ac:dyDescent="0.25">
      <c r="A278" s="1"/>
      <c r="B278" s="150"/>
      <c r="C278" s="168" t="s">
        <v>213</v>
      </c>
      <c r="D278" s="169"/>
      <c r="E278" s="169"/>
      <c r="F278" s="170"/>
      <c r="G278" s="125">
        <f>G253</f>
        <v>0</v>
      </c>
      <c r="H278" s="15"/>
      <c r="I278" s="1"/>
      <c r="J278" s="1"/>
      <c r="K278" s="1"/>
      <c r="L278" s="1"/>
      <c r="M278" s="1"/>
      <c r="N278" s="1"/>
      <c r="O278" s="1"/>
      <c r="P278" s="1"/>
      <c r="Q278" s="1"/>
      <c r="R278" s="1"/>
      <c r="S278" s="1"/>
      <c r="T278" s="1"/>
      <c r="U278" s="1"/>
      <c r="V278" s="1"/>
    </row>
    <row r="279" spans="1:22" ht="15" x14ac:dyDescent="0.25">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3">
      <c r="A280" s="1"/>
      <c r="B280" s="146"/>
      <c r="C280" s="168" t="s">
        <v>214</v>
      </c>
      <c r="D280" s="169"/>
      <c r="E280" s="169"/>
      <c r="F280" s="170"/>
      <c r="G280" s="127">
        <f>SUM(G257:G278)</f>
        <v>0</v>
      </c>
      <c r="H280" s="15"/>
      <c r="I280" s="1"/>
      <c r="J280" s="1"/>
      <c r="K280" s="1"/>
      <c r="L280" s="1"/>
      <c r="M280" s="1"/>
      <c r="N280" s="1"/>
      <c r="O280" s="1"/>
      <c r="P280" s="1"/>
      <c r="Q280" s="1"/>
      <c r="R280" s="1"/>
      <c r="S280" s="1"/>
      <c r="T280" s="1"/>
      <c r="U280" s="1"/>
      <c r="V280" s="1"/>
    </row>
    <row r="281" spans="1:22" ht="15.75" thickTop="1" x14ac:dyDescent="0.25">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5.75" thickBot="1" x14ac:dyDescent="0.3">
      <c r="A282" s="1"/>
      <c r="B282" s="146"/>
      <c r="C282" s="168" t="s">
        <v>215</v>
      </c>
      <c r="D282" s="169"/>
      <c r="E282" s="169"/>
      <c r="F282" s="170"/>
      <c r="G282" s="127">
        <f>G280*0.1</f>
        <v>0</v>
      </c>
      <c r="H282" s="15"/>
      <c r="I282" s="1"/>
      <c r="J282" s="1"/>
      <c r="K282" s="1"/>
      <c r="L282" s="1"/>
      <c r="M282" s="1"/>
      <c r="N282" s="1"/>
      <c r="O282" s="1"/>
      <c r="P282" s="1"/>
      <c r="Q282" s="1"/>
      <c r="R282" s="1"/>
      <c r="S282" s="1"/>
      <c r="T282" s="1"/>
      <c r="U282" s="1"/>
      <c r="V282" s="1"/>
    </row>
    <row r="283" spans="1:22" ht="15.75" thickTop="1" x14ac:dyDescent="0.25">
      <c r="A283" s="1"/>
      <c r="B283" s="146"/>
      <c r="C283" s="168" t="s">
        <v>216</v>
      </c>
      <c r="D283" s="169"/>
      <c r="E283" s="169"/>
      <c r="F283" s="170"/>
      <c r="G283" s="128">
        <v>0</v>
      </c>
      <c r="H283" s="15"/>
      <c r="I283" s="1"/>
      <c r="J283" s="1"/>
      <c r="K283" s="1"/>
      <c r="L283" s="1"/>
      <c r="M283" s="1"/>
      <c r="N283" s="1"/>
      <c r="O283" s="1"/>
      <c r="P283" s="1"/>
      <c r="Q283" s="1"/>
      <c r="R283" s="1"/>
      <c r="S283" s="1"/>
      <c r="T283" s="1"/>
      <c r="U283" s="1"/>
      <c r="V283" s="1"/>
    </row>
    <row r="284" spans="1:22" ht="15" x14ac:dyDescent="0.25">
      <c r="A284" s="1"/>
      <c r="B284" s="146"/>
      <c r="C284" s="168" t="s">
        <v>217</v>
      </c>
      <c r="D284" s="169"/>
      <c r="E284" s="169"/>
      <c r="F284" s="170"/>
      <c r="G284" s="129">
        <v>0</v>
      </c>
      <c r="H284" s="15"/>
      <c r="I284" s="1"/>
      <c r="J284" s="1"/>
      <c r="K284" s="1"/>
      <c r="L284" s="1"/>
      <c r="M284" s="1"/>
      <c r="N284" s="1"/>
      <c r="O284" s="1"/>
      <c r="P284" s="1"/>
      <c r="Q284" s="1"/>
      <c r="R284" s="1"/>
      <c r="S284" s="1"/>
      <c r="T284" s="1"/>
      <c r="U284" s="1"/>
      <c r="V284" s="1"/>
    </row>
    <row r="285" spans="1:22" ht="15" x14ac:dyDescent="0.25">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5.75" thickBot="1" x14ac:dyDescent="0.3">
      <c r="A286" s="1"/>
      <c r="B286" s="146"/>
      <c r="C286" s="179" t="s">
        <v>218</v>
      </c>
      <c r="D286" s="180"/>
      <c r="E286" s="180"/>
      <c r="F286" s="181"/>
      <c r="G286" s="133">
        <f>G280+G283+G284</f>
        <v>0</v>
      </c>
      <c r="H286" s="15"/>
      <c r="I286" s="1"/>
      <c r="J286" s="1"/>
      <c r="K286" s="1"/>
      <c r="L286" s="1"/>
      <c r="M286" s="1"/>
      <c r="N286" s="1"/>
      <c r="O286" s="1"/>
      <c r="P286" s="1"/>
      <c r="Q286" s="1"/>
      <c r="R286" s="1"/>
      <c r="S286" s="1"/>
      <c r="T286" s="1"/>
      <c r="U286" s="1"/>
      <c r="V286" s="1"/>
    </row>
    <row r="287" spans="1:22" ht="15.75" thickTop="1" x14ac:dyDescent="0.25">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5" x14ac:dyDescent="0.25">
      <c r="A288" s="1"/>
      <c r="B288" s="146"/>
      <c r="C288" s="179" t="s">
        <v>219</v>
      </c>
      <c r="D288" s="180"/>
      <c r="E288" s="180"/>
      <c r="F288" s="181"/>
      <c r="G288" s="108">
        <f>G286-G257</f>
        <v>0</v>
      </c>
      <c r="H288" s="135"/>
      <c r="I288" s="1"/>
      <c r="J288" s="1"/>
      <c r="K288" s="1"/>
      <c r="L288" s="1"/>
      <c r="M288" s="1"/>
      <c r="N288" s="1"/>
      <c r="O288" s="1"/>
      <c r="P288" s="1"/>
      <c r="Q288" s="1"/>
      <c r="R288" s="1"/>
      <c r="S288" s="1"/>
      <c r="T288" s="1"/>
      <c r="U288" s="1"/>
      <c r="V288" s="1"/>
    </row>
    <row r="289" spans="1:22" ht="15" x14ac:dyDescent="0.25">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5" x14ac:dyDescent="0.25">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2">
      <c r="A291" s="1"/>
      <c r="B291" s="160" t="s">
        <v>236</v>
      </c>
      <c r="C291" s="160"/>
      <c r="D291" s="160"/>
      <c r="E291" s="160"/>
      <c r="F291" s="160"/>
      <c r="G291" s="160"/>
      <c r="H291" s="160"/>
      <c r="I291" s="1"/>
      <c r="J291" s="1"/>
      <c r="K291" s="1"/>
      <c r="L291" s="1"/>
      <c r="M291" s="1"/>
      <c r="N291" s="1"/>
      <c r="O291" s="1"/>
      <c r="P291" s="1"/>
      <c r="Q291" s="1"/>
      <c r="R291" s="1"/>
      <c r="S291" s="1"/>
      <c r="T291" s="1"/>
      <c r="U291" s="1"/>
      <c r="V291" s="1"/>
    </row>
    <row r="292" spans="1:22" ht="15" customHeight="1" x14ac:dyDescent="0.2">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2">
      <c r="A293" s="1"/>
      <c r="B293" s="161" t="s">
        <v>235</v>
      </c>
      <c r="C293" s="161"/>
      <c r="D293" s="161"/>
      <c r="E293" s="161"/>
      <c r="F293" s="161"/>
      <c r="G293" s="161"/>
      <c r="H293" s="161"/>
      <c r="I293" s="1"/>
      <c r="J293" s="1"/>
      <c r="K293" s="1"/>
      <c r="L293" s="1"/>
      <c r="M293" s="1"/>
      <c r="N293" s="1"/>
      <c r="O293" s="1"/>
      <c r="P293" s="1"/>
      <c r="Q293" s="1"/>
      <c r="R293" s="1"/>
      <c r="S293" s="1"/>
      <c r="T293" s="1"/>
      <c r="U293" s="1"/>
      <c r="V293" s="1"/>
    </row>
    <row r="294" spans="1:22" ht="12.75" customHeight="1" x14ac:dyDescent="0.2">
      <c r="A294" s="1"/>
      <c r="B294" s="162" t="s">
        <v>233</v>
      </c>
      <c r="C294" s="162"/>
      <c r="D294" s="162"/>
      <c r="E294" s="162"/>
      <c r="F294" s="162"/>
      <c r="G294" s="162"/>
      <c r="H294" s="162"/>
      <c r="I294" s="1"/>
      <c r="J294" s="1"/>
      <c r="K294" s="1"/>
      <c r="L294" s="1"/>
      <c r="M294" s="1"/>
      <c r="N294" s="1"/>
      <c r="O294" s="1"/>
      <c r="P294" s="1"/>
      <c r="Q294" s="1"/>
      <c r="R294" s="1"/>
      <c r="S294" s="1"/>
      <c r="T294" s="1"/>
      <c r="U294" s="1"/>
      <c r="V294" s="1"/>
    </row>
    <row r="295" spans="1:22" ht="15" x14ac:dyDescent="0.25">
      <c r="A295" s="1"/>
      <c r="B295" s="120"/>
      <c r="C295" s="130"/>
      <c r="D295" s="130"/>
      <c r="E295" s="121"/>
      <c r="F295" s="131"/>
      <c r="G295" s="134"/>
      <c r="I295" s="1"/>
      <c r="J295" s="1"/>
      <c r="K295" s="1"/>
      <c r="L295" s="1"/>
      <c r="M295" s="1"/>
      <c r="N295" s="1"/>
      <c r="O295" s="1"/>
      <c r="P295" s="1"/>
      <c r="Q295" s="1"/>
      <c r="R295" s="1"/>
      <c r="S295" s="1"/>
      <c r="T295" s="1"/>
      <c r="U295" s="1"/>
      <c r="V295" s="1"/>
    </row>
    <row r="296" spans="1:22" ht="15" x14ac:dyDescent="0.25">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2">
      <c r="A297" s="1"/>
      <c r="B297" s="182"/>
      <c r="C297" s="182"/>
      <c r="D297" s="182"/>
      <c r="E297" s="182"/>
      <c r="F297" s="184"/>
      <c r="G297" s="185"/>
      <c r="H297" s="139" t="s">
        <v>221</v>
      </c>
      <c r="I297" s="1"/>
      <c r="J297" s="1"/>
      <c r="K297" s="1"/>
      <c r="L297" s="1"/>
      <c r="M297" s="1"/>
      <c r="N297" s="1"/>
      <c r="O297" s="1"/>
      <c r="P297" s="1"/>
      <c r="Q297" s="1"/>
      <c r="R297" s="1"/>
      <c r="S297" s="1"/>
      <c r="T297" s="1"/>
      <c r="U297" s="1"/>
      <c r="V297" s="1"/>
    </row>
    <row r="298" spans="1:22" ht="13.5" customHeight="1" thickBot="1" x14ac:dyDescent="0.25">
      <c r="A298" s="1"/>
      <c r="B298" s="183"/>
      <c r="C298" s="183"/>
      <c r="D298" s="183"/>
      <c r="E298" s="183"/>
      <c r="F298" s="186"/>
      <c r="G298" s="186"/>
      <c r="H298" s="140" t="s">
        <v>222</v>
      </c>
      <c r="I298" s="1"/>
      <c r="J298" s="1"/>
      <c r="K298" s="1"/>
      <c r="L298" s="1"/>
      <c r="M298" s="1"/>
      <c r="N298" s="1"/>
      <c r="O298" s="1"/>
      <c r="P298" s="1"/>
      <c r="Q298" s="1"/>
      <c r="R298" s="1"/>
      <c r="S298" s="1"/>
      <c r="T298" s="1"/>
      <c r="U298" s="1"/>
      <c r="V298" s="1"/>
    </row>
    <row r="299" spans="1:22" ht="15" x14ac:dyDescent="0.25">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x14ac:dyDescent="0.2">
      <c r="A300" s="1"/>
      <c r="B300" s="182"/>
      <c r="C300" s="182"/>
      <c r="D300" s="182"/>
      <c r="E300" s="182"/>
      <c r="F300" s="184"/>
      <c r="G300" s="185"/>
      <c r="H300" s="143" t="s">
        <v>226</v>
      </c>
      <c r="I300" s="1"/>
      <c r="J300" s="1"/>
      <c r="K300" s="1"/>
      <c r="L300" s="1"/>
      <c r="M300" s="1"/>
      <c r="N300" s="1"/>
      <c r="O300" s="1"/>
      <c r="P300" s="1"/>
      <c r="Q300" s="1"/>
      <c r="R300" s="1"/>
      <c r="S300" s="1"/>
      <c r="T300" s="1"/>
      <c r="U300" s="1"/>
      <c r="V300" s="1"/>
    </row>
    <row r="301" spans="1:22" ht="13.5" thickBot="1" x14ac:dyDescent="0.25">
      <c r="A301" s="1"/>
      <c r="B301" s="183"/>
      <c r="C301" s="183"/>
      <c r="D301" s="183"/>
      <c r="E301" s="183"/>
      <c r="F301" s="186"/>
      <c r="G301" s="186"/>
      <c r="H301" s="143" t="s">
        <v>227</v>
      </c>
      <c r="I301" s="1"/>
      <c r="J301" s="1"/>
      <c r="K301" s="1"/>
      <c r="L301" s="1"/>
      <c r="M301" s="1"/>
      <c r="N301" s="1"/>
      <c r="O301" s="1"/>
      <c r="P301" s="1"/>
      <c r="Q301" s="1"/>
      <c r="R301" s="1"/>
      <c r="S301" s="1"/>
      <c r="T301" s="1"/>
      <c r="U301" s="1"/>
      <c r="V301" s="1"/>
    </row>
    <row r="302" spans="1:22" ht="15" x14ac:dyDescent="0.25">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25">
      <c r="A303" s="1"/>
      <c r="B303" s="182"/>
      <c r="C303" s="182"/>
      <c r="D303" s="144" t="s">
        <v>229</v>
      </c>
      <c r="E303" s="174"/>
      <c r="F303" s="175"/>
      <c r="G303" s="176"/>
      <c r="I303" s="1"/>
      <c r="J303" s="1"/>
      <c r="K303" s="1"/>
      <c r="L303" s="1"/>
      <c r="M303" s="1"/>
      <c r="N303" s="1"/>
      <c r="O303" s="1"/>
      <c r="P303" s="1"/>
      <c r="Q303" s="1"/>
      <c r="R303" s="1"/>
      <c r="S303" s="1"/>
      <c r="T303" s="1"/>
      <c r="U303" s="1"/>
      <c r="V303" s="1"/>
    </row>
    <row r="304" spans="1:22" ht="13.5" customHeight="1" thickBot="1" x14ac:dyDescent="0.3">
      <c r="A304" s="1"/>
      <c r="B304" s="183"/>
      <c r="C304" s="183"/>
      <c r="D304" s="144" t="s">
        <v>230</v>
      </c>
      <c r="E304" s="174"/>
      <c r="F304" s="175"/>
      <c r="G304" s="176"/>
      <c r="I304" s="1"/>
      <c r="J304" s="1"/>
      <c r="K304" s="1"/>
      <c r="L304" s="1"/>
      <c r="M304" s="1"/>
      <c r="N304" s="1"/>
      <c r="O304" s="1"/>
      <c r="P304" s="1"/>
      <c r="Q304" s="1"/>
      <c r="R304" s="1"/>
      <c r="S304" s="1"/>
      <c r="T304" s="1"/>
      <c r="U304" s="1"/>
      <c r="V304" s="1"/>
    </row>
    <row r="305" spans="1:22" ht="15" x14ac:dyDescent="0.25">
      <c r="A305" s="1"/>
      <c r="B305" s="141" t="s">
        <v>231</v>
      </c>
      <c r="C305" s="123"/>
      <c r="D305" s="144" t="s">
        <v>232</v>
      </c>
      <c r="E305" s="174"/>
      <c r="F305" s="175"/>
      <c r="G305" s="176"/>
      <c r="I305" s="1"/>
      <c r="J305" s="1"/>
      <c r="K305" s="1"/>
      <c r="L305" s="1"/>
      <c r="M305" s="1"/>
      <c r="N305" s="1"/>
      <c r="O305" s="1"/>
      <c r="P305" s="1"/>
      <c r="Q305" s="1"/>
      <c r="R305" s="1"/>
      <c r="S305" s="1"/>
      <c r="T305" s="1"/>
      <c r="U305" s="1"/>
      <c r="V305" s="1"/>
    </row>
    <row r="306" spans="1:22" ht="15" x14ac:dyDescent="0.25">
      <c r="A306" s="1"/>
      <c r="B306" s="141"/>
      <c r="C306" s="123"/>
      <c r="I306" s="1"/>
      <c r="J306" s="1"/>
      <c r="K306" s="1"/>
      <c r="L306" s="1"/>
      <c r="M306" s="1"/>
      <c r="N306" s="1"/>
      <c r="O306" s="1"/>
      <c r="P306" s="1"/>
      <c r="Q306" s="1"/>
      <c r="R306" s="1"/>
      <c r="S306" s="1"/>
      <c r="T306" s="1"/>
      <c r="U306" s="1"/>
      <c r="V306" s="1"/>
    </row>
    <row r="307" spans="1:22" ht="15" customHeight="1" x14ac:dyDescent="0.2">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2">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2">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2">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2">
      <c r="I311" s="1"/>
      <c r="J311" s="1"/>
      <c r="K311" s="1"/>
      <c r="L311" s="1"/>
      <c r="M311" s="1"/>
      <c r="N311" s="1"/>
      <c r="O311" s="1"/>
      <c r="P311" s="1"/>
      <c r="Q311" s="1"/>
      <c r="R311" s="1"/>
      <c r="S311" s="1"/>
      <c r="T311" s="1"/>
      <c r="U311" s="1"/>
      <c r="V311" s="1"/>
    </row>
    <row r="312" spans="1:22" x14ac:dyDescent="0.2">
      <c r="I312" s="1"/>
      <c r="J312" s="1"/>
      <c r="K312" s="1"/>
      <c r="L312" s="1"/>
      <c r="M312" s="1"/>
      <c r="N312" s="1"/>
      <c r="O312" s="1"/>
      <c r="P312" s="1"/>
      <c r="Q312" s="1"/>
      <c r="R312" s="1"/>
      <c r="S312" s="1"/>
      <c r="T312" s="1"/>
      <c r="U312" s="1"/>
      <c r="V312" s="1"/>
    </row>
    <row r="313" spans="1:22" x14ac:dyDescent="0.2">
      <c r="I313" s="1"/>
      <c r="J313" s="1"/>
      <c r="K313" s="1"/>
      <c r="L313" s="1"/>
      <c r="M313" s="1"/>
      <c r="N313" s="1"/>
      <c r="O313" s="1"/>
      <c r="P313" s="1"/>
      <c r="Q313" s="1"/>
      <c r="R313" s="1"/>
      <c r="S313" s="1"/>
      <c r="T313" s="1"/>
      <c r="U313" s="1"/>
      <c r="V313" s="1"/>
    </row>
    <row r="314" spans="1:22" x14ac:dyDescent="0.2">
      <c r="I314" s="1"/>
      <c r="J314" s="1"/>
      <c r="K314" s="1"/>
      <c r="L314" s="1"/>
      <c r="M314" s="1"/>
      <c r="N314" s="1"/>
      <c r="O314" s="1"/>
      <c r="P314" s="1"/>
      <c r="Q314" s="1"/>
      <c r="R314" s="1"/>
      <c r="S314" s="1"/>
      <c r="T314" s="1"/>
      <c r="U314" s="1"/>
      <c r="V314" s="1"/>
    </row>
    <row r="315" spans="1:22" x14ac:dyDescent="0.2">
      <c r="I315" s="1"/>
      <c r="J315" s="1"/>
      <c r="K315" s="1"/>
      <c r="L315" s="1"/>
      <c r="M315" s="1"/>
      <c r="N315" s="1"/>
      <c r="O315" s="1"/>
      <c r="P315" s="1"/>
      <c r="Q315" s="1"/>
      <c r="R315" s="1"/>
      <c r="S315" s="1"/>
      <c r="T315" s="1"/>
      <c r="U315" s="1"/>
      <c r="V315" s="1"/>
    </row>
    <row r="316" spans="1:22" x14ac:dyDescent="0.2">
      <c r="I316" s="1"/>
      <c r="J316" s="1"/>
      <c r="K316" s="1"/>
      <c r="L316" s="1"/>
      <c r="M316" s="1"/>
      <c r="N316" s="1"/>
      <c r="O316" s="1"/>
      <c r="P316" s="1"/>
      <c r="Q316" s="1"/>
      <c r="R316" s="1"/>
      <c r="S316" s="1"/>
      <c r="T316" s="1"/>
      <c r="U316" s="1"/>
      <c r="V316" s="1"/>
    </row>
    <row r="317" spans="1:22" x14ac:dyDescent="0.2">
      <c r="I317" s="1"/>
      <c r="J317" s="1"/>
      <c r="K317" s="1"/>
      <c r="L317" s="1"/>
      <c r="M317" s="1"/>
      <c r="N317" s="1"/>
      <c r="O317" s="1"/>
      <c r="P317" s="1"/>
      <c r="Q317" s="1"/>
      <c r="R317" s="1"/>
      <c r="S317" s="1"/>
      <c r="T317" s="1"/>
      <c r="U317" s="1"/>
      <c r="V317" s="1"/>
    </row>
    <row r="318" spans="1:22" x14ac:dyDescent="0.2">
      <c r="I318" s="1"/>
      <c r="J318" s="1"/>
      <c r="K318" s="1"/>
      <c r="L318" s="1"/>
      <c r="M318" s="1"/>
      <c r="N318" s="1"/>
      <c r="O318" s="1"/>
      <c r="P318" s="1"/>
      <c r="Q318" s="1"/>
      <c r="R318" s="1"/>
      <c r="S318" s="1"/>
      <c r="T318" s="1"/>
      <c r="U318" s="1"/>
      <c r="V318" s="1"/>
    </row>
    <row r="319" spans="1:22" x14ac:dyDescent="0.2">
      <c r="I319" s="1"/>
      <c r="J319" s="1"/>
      <c r="K319" s="1"/>
      <c r="L319" s="1"/>
      <c r="M319" s="1"/>
      <c r="N319" s="1"/>
      <c r="O319" s="1"/>
      <c r="P319" s="1"/>
      <c r="Q319" s="1"/>
      <c r="R319" s="1"/>
      <c r="S319" s="1"/>
      <c r="T319" s="1"/>
      <c r="U319" s="1"/>
      <c r="V319" s="1"/>
    </row>
    <row r="320" spans="1:22" x14ac:dyDescent="0.2">
      <c r="I320" s="1"/>
      <c r="J320" s="1"/>
      <c r="K320" s="1"/>
      <c r="L320" s="1"/>
      <c r="M320" s="1"/>
      <c r="N320" s="1"/>
      <c r="O320" s="1"/>
      <c r="P320" s="1"/>
      <c r="Q320" s="1"/>
      <c r="R320" s="1"/>
      <c r="S320" s="1"/>
      <c r="T320" s="1"/>
      <c r="U320" s="1"/>
      <c r="V320" s="1"/>
    </row>
    <row r="321" spans="9:22" x14ac:dyDescent="0.2">
      <c r="I321" s="1"/>
      <c r="J321" s="1"/>
      <c r="K321" s="1"/>
      <c r="L321" s="1"/>
      <c r="M321" s="1"/>
      <c r="N321" s="1"/>
      <c r="O321" s="1"/>
      <c r="P321" s="1"/>
      <c r="Q321" s="1"/>
      <c r="R321" s="1"/>
      <c r="S321" s="1"/>
      <c r="T321" s="1"/>
      <c r="U321" s="1"/>
      <c r="V321" s="1"/>
    </row>
    <row r="322" spans="9:22" x14ac:dyDescent="0.2">
      <c r="I322" s="1"/>
      <c r="J322" s="1"/>
      <c r="K322" s="1"/>
      <c r="L322" s="1"/>
      <c r="M322" s="1"/>
      <c r="N322" s="1"/>
      <c r="O322" s="1"/>
      <c r="P322" s="1"/>
      <c r="Q322" s="1"/>
      <c r="R322" s="1"/>
      <c r="S322" s="1"/>
      <c r="T322" s="1"/>
      <c r="U322" s="1"/>
      <c r="V322" s="1"/>
    </row>
    <row r="323" spans="9:22" x14ac:dyDescent="0.2">
      <c r="I323" s="1"/>
      <c r="J323" s="1"/>
      <c r="K323" s="1"/>
      <c r="L323" s="1"/>
      <c r="M323" s="1"/>
      <c r="N323" s="1"/>
      <c r="O323" s="1"/>
      <c r="P323" s="1"/>
      <c r="Q323" s="1"/>
      <c r="R323" s="1"/>
      <c r="S323" s="1"/>
      <c r="T323" s="1"/>
      <c r="U323" s="1"/>
      <c r="V323" s="1"/>
    </row>
    <row r="324" spans="9:22" x14ac:dyDescent="0.2">
      <c r="I324" s="1"/>
      <c r="J324" s="1"/>
      <c r="K324" s="1"/>
      <c r="L324" s="1"/>
      <c r="M324" s="1"/>
      <c r="N324" s="1"/>
      <c r="O324" s="1"/>
      <c r="P324" s="1"/>
      <c r="Q324" s="1"/>
      <c r="R324" s="1"/>
      <c r="S324" s="1"/>
      <c r="T324" s="1"/>
      <c r="U324" s="1"/>
      <c r="V324" s="1"/>
    </row>
    <row r="325" spans="9:22" x14ac:dyDescent="0.2">
      <c r="I325" s="1"/>
      <c r="J325" s="1"/>
      <c r="K325" s="1"/>
      <c r="L325" s="1"/>
      <c r="M325" s="1"/>
      <c r="N325" s="1"/>
      <c r="O325" s="1"/>
      <c r="P325" s="1"/>
      <c r="Q325" s="1"/>
      <c r="R325" s="1"/>
      <c r="S325" s="1"/>
      <c r="T325" s="1"/>
      <c r="U325" s="1"/>
      <c r="V325" s="1"/>
    </row>
    <row r="326" spans="9:22" x14ac:dyDescent="0.2">
      <c r="I326" s="1"/>
      <c r="J326" s="1"/>
      <c r="K326" s="1"/>
      <c r="L326" s="1"/>
      <c r="M326" s="1"/>
      <c r="N326" s="1"/>
      <c r="O326" s="1"/>
      <c r="P326" s="1"/>
      <c r="Q326" s="1"/>
      <c r="R326" s="1"/>
      <c r="S326" s="1"/>
      <c r="T326" s="1"/>
      <c r="U326" s="1"/>
      <c r="V326" s="1"/>
    </row>
    <row r="327" spans="9:22" x14ac:dyDescent="0.2">
      <c r="I327" s="1"/>
      <c r="J327" s="1"/>
      <c r="K327" s="1"/>
      <c r="L327" s="1"/>
      <c r="M327" s="1"/>
      <c r="N327" s="1"/>
      <c r="O327" s="1"/>
      <c r="P327" s="1"/>
      <c r="Q327" s="1"/>
      <c r="R327" s="1"/>
      <c r="S327" s="1"/>
      <c r="T327" s="1"/>
      <c r="U327" s="1"/>
      <c r="V327" s="1"/>
    </row>
    <row r="328" spans="9:22" x14ac:dyDescent="0.2">
      <c r="I328" s="1"/>
      <c r="J328" s="1"/>
      <c r="K328" s="1"/>
      <c r="L328" s="1"/>
      <c r="M328" s="1"/>
      <c r="N328" s="1"/>
      <c r="O328" s="1"/>
      <c r="P328" s="1"/>
      <c r="Q328" s="1"/>
      <c r="R328" s="1"/>
      <c r="S328" s="1"/>
      <c r="T328" s="1"/>
      <c r="U328" s="1"/>
      <c r="V328" s="1"/>
    </row>
    <row r="329" spans="9:22" x14ac:dyDescent="0.2">
      <c r="I329" s="1"/>
      <c r="J329" s="1"/>
      <c r="K329" s="1"/>
      <c r="L329" s="1"/>
      <c r="M329" s="1"/>
      <c r="N329" s="1"/>
      <c r="O329" s="1"/>
      <c r="P329" s="1"/>
      <c r="Q329" s="1"/>
      <c r="R329" s="1"/>
      <c r="S329" s="1"/>
      <c r="T329" s="1"/>
      <c r="U329" s="1"/>
      <c r="V329" s="1"/>
    </row>
    <row r="330" spans="9:22" x14ac:dyDescent="0.2">
      <c r="I330" s="1"/>
      <c r="J330" s="1"/>
      <c r="K330" s="1"/>
      <c r="L330" s="1"/>
      <c r="M330" s="1"/>
      <c r="N330" s="1"/>
      <c r="O330" s="1"/>
      <c r="P330" s="1"/>
      <c r="Q330" s="1"/>
      <c r="R330" s="1"/>
      <c r="S330" s="1"/>
      <c r="T330" s="1"/>
      <c r="U330" s="1"/>
      <c r="V330" s="1"/>
    </row>
    <row r="331" spans="9:22" x14ac:dyDescent="0.2">
      <c r="I331" s="1"/>
      <c r="J331" s="1"/>
      <c r="K331" s="1"/>
      <c r="L331" s="1"/>
      <c r="M331" s="1"/>
      <c r="N331" s="1"/>
      <c r="O331" s="1"/>
      <c r="P331" s="1"/>
      <c r="Q331" s="1"/>
      <c r="R331" s="1"/>
      <c r="S331" s="1"/>
      <c r="T331" s="1"/>
      <c r="U331" s="1"/>
      <c r="V331" s="1"/>
    </row>
    <row r="332" spans="9:22" x14ac:dyDescent="0.2">
      <c r="I332" s="1"/>
      <c r="J332" s="1"/>
      <c r="K332" s="1"/>
      <c r="L332" s="1"/>
      <c r="M332" s="1"/>
      <c r="N332" s="1"/>
      <c r="O332" s="1"/>
      <c r="P332" s="1"/>
      <c r="Q332" s="1"/>
      <c r="R332" s="1"/>
      <c r="S332" s="1"/>
      <c r="T332" s="1"/>
      <c r="U332" s="1"/>
      <c r="V332" s="1"/>
    </row>
    <row r="333" spans="9:22" x14ac:dyDescent="0.2">
      <c r="I333" s="1"/>
      <c r="J333" s="1"/>
      <c r="K333" s="1"/>
      <c r="L333" s="1"/>
      <c r="M333" s="1"/>
      <c r="N333" s="1"/>
      <c r="O333" s="1"/>
      <c r="P333" s="1"/>
      <c r="Q333" s="1"/>
      <c r="R333" s="1"/>
      <c r="S333" s="1"/>
      <c r="T333" s="1"/>
      <c r="U333" s="1"/>
      <c r="V333" s="1"/>
    </row>
    <row r="334" spans="9:22" x14ac:dyDescent="0.2">
      <c r="I334" s="1"/>
      <c r="J334" s="1"/>
      <c r="K334" s="1"/>
      <c r="L334" s="1"/>
      <c r="M334" s="1"/>
      <c r="N334" s="1"/>
      <c r="O334" s="1"/>
      <c r="P334" s="1"/>
      <c r="Q334" s="1"/>
      <c r="R334" s="1"/>
      <c r="S334" s="1"/>
      <c r="T334" s="1"/>
      <c r="U334" s="1"/>
      <c r="V334" s="1"/>
    </row>
    <row r="335" spans="9:22" x14ac:dyDescent="0.2">
      <c r="I335" s="1"/>
      <c r="J335" s="1"/>
      <c r="K335" s="1"/>
      <c r="L335" s="1"/>
      <c r="M335" s="1"/>
      <c r="N335" s="1"/>
      <c r="O335" s="1"/>
      <c r="P335" s="1"/>
      <c r="Q335" s="1"/>
      <c r="R335" s="1"/>
      <c r="S335" s="1"/>
      <c r="T335" s="1"/>
      <c r="U335" s="1"/>
      <c r="V335" s="1"/>
    </row>
    <row r="336" spans="9:22" x14ac:dyDescent="0.2">
      <c r="I336" s="1"/>
      <c r="J336" s="1"/>
      <c r="K336" s="1"/>
      <c r="L336" s="1"/>
      <c r="M336" s="1"/>
      <c r="N336" s="1"/>
      <c r="O336" s="1"/>
      <c r="P336" s="1"/>
      <c r="Q336" s="1"/>
      <c r="R336" s="1"/>
      <c r="S336" s="1"/>
      <c r="T336" s="1"/>
      <c r="U336" s="1"/>
      <c r="V336" s="1"/>
    </row>
    <row r="337" spans="9:22" x14ac:dyDescent="0.2">
      <c r="I337" s="1"/>
      <c r="J337" s="1"/>
      <c r="K337" s="1"/>
      <c r="L337" s="1"/>
      <c r="M337" s="1"/>
      <c r="N337" s="1"/>
      <c r="O337" s="1"/>
      <c r="P337" s="1"/>
      <c r="Q337" s="1"/>
      <c r="R337" s="1"/>
      <c r="S337" s="1"/>
      <c r="T337" s="1"/>
      <c r="U337" s="1"/>
      <c r="V337" s="1"/>
    </row>
    <row r="338" spans="9:22" x14ac:dyDescent="0.2">
      <c r="I338" s="1"/>
      <c r="J338" s="1"/>
      <c r="K338" s="1"/>
      <c r="L338" s="1"/>
      <c r="M338" s="1"/>
      <c r="N338" s="1"/>
      <c r="O338" s="1"/>
      <c r="P338" s="1"/>
      <c r="Q338" s="1"/>
      <c r="R338" s="1"/>
      <c r="S338" s="1"/>
      <c r="T338" s="1"/>
      <c r="U338" s="1"/>
      <c r="V338" s="1"/>
    </row>
    <row r="339" spans="9:22" x14ac:dyDescent="0.2">
      <c r="I339" s="1"/>
      <c r="J339" s="1"/>
      <c r="K339" s="1"/>
      <c r="L339" s="1"/>
      <c r="M339" s="1"/>
      <c r="N339" s="1"/>
      <c r="O339" s="1"/>
      <c r="P339" s="1"/>
      <c r="Q339" s="1"/>
      <c r="R339" s="1"/>
      <c r="S339" s="1"/>
      <c r="T339" s="1"/>
      <c r="U339" s="1"/>
      <c r="V339" s="1"/>
    </row>
    <row r="340" spans="9:22" x14ac:dyDescent="0.2">
      <c r="I340" s="1"/>
      <c r="J340" s="1"/>
      <c r="K340" s="1"/>
      <c r="L340" s="1"/>
      <c r="M340" s="1"/>
      <c r="N340" s="1"/>
      <c r="O340" s="1"/>
      <c r="P340" s="1"/>
      <c r="Q340" s="1"/>
      <c r="R340" s="1"/>
      <c r="S340" s="1"/>
      <c r="T340" s="1"/>
      <c r="U340" s="1"/>
      <c r="V340" s="1"/>
    </row>
    <row r="341" spans="9:22" x14ac:dyDescent="0.2">
      <c r="I341" s="1"/>
      <c r="J341" s="1"/>
      <c r="K341" s="1"/>
      <c r="L341" s="1"/>
      <c r="M341" s="1"/>
      <c r="N341" s="1"/>
      <c r="O341" s="1"/>
      <c r="P341" s="1"/>
      <c r="Q341" s="1"/>
      <c r="R341" s="1"/>
      <c r="S341" s="1"/>
      <c r="T341" s="1"/>
      <c r="U341" s="1"/>
      <c r="V341" s="1"/>
    </row>
    <row r="342" spans="9:22" x14ac:dyDescent="0.2">
      <c r="I342" s="1"/>
      <c r="J342" s="1"/>
      <c r="K342" s="1"/>
      <c r="L342" s="1"/>
      <c r="M342" s="1"/>
      <c r="N342" s="1"/>
      <c r="O342" s="1"/>
      <c r="P342" s="1"/>
      <c r="Q342" s="1"/>
      <c r="R342" s="1"/>
      <c r="S342" s="1"/>
      <c r="T342" s="1"/>
      <c r="U342" s="1"/>
      <c r="V342" s="1"/>
    </row>
    <row r="343" spans="9:22" x14ac:dyDescent="0.2">
      <c r="I343" s="1"/>
      <c r="J343" s="1"/>
      <c r="K343" s="1"/>
      <c r="L343" s="1"/>
      <c r="M343" s="1"/>
      <c r="N343" s="1"/>
      <c r="O343" s="1"/>
      <c r="P343" s="1"/>
      <c r="Q343" s="1"/>
      <c r="R343" s="1"/>
      <c r="S343" s="1"/>
      <c r="T343" s="1"/>
      <c r="U343" s="1"/>
      <c r="V343" s="1"/>
    </row>
    <row r="344" spans="9:22" x14ac:dyDescent="0.2">
      <c r="I344" s="1"/>
      <c r="J344" s="1"/>
      <c r="K344" s="1"/>
      <c r="L344" s="1"/>
      <c r="M344" s="1"/>
      <c r="N344" s="1"/>
      <c r="O344" s="1"/>
      <c r="P344" s="1"/>
      <c r="Q344" s="1"/>
      <c r="R344" s="1"/>
      <c r="S344" s="1"/>
      <c r="T344" s="1"/>
      <c r="U344" s="1"/>
      <c r="V344" s="1"/>
    </row>
    <row r="345" spans="9:22" x14ac:dyDescent="0.2">
      <c r="I345" s="1"/>
      <c r="J345" s="1"/>
      <c r="K345" s="1"/>
      <c r="L345" s="1"/>
      <c r="M345" s="1"/>
      <c r="N345" s="1"/>
      <c r="O345" s="1"/>
      <c r="P345" s="1"/>
      <c r="Q345" s="1"/>
      <c r="R345" s="1"/>
      <c r="S345" s="1"/>
      <c r="T345" s="1"/>
      <c r="U345" s="1"/>
      <c r="V345" s="1"/>
    </row>
    <row r="346" spans="9:22" x14ac:dyDescent="0.2">
      <c r="I346" s="1"/>
      <c r="J346" s="1"/>
      <c r="K346" s="1"/>
      <c r="L346" s="1"/>
      <c r="M346" s="1"/>
      <c r="N346" s="1"/>
      <c r="O346" s="1"/>
      <c r="P346" s="1"/>
      <c r="Q346" s="1"/>
      <c r="R346" s="1"/>
      <c r="S346" s="1"/>
      <c r="T346" s="1"/>
      <c r="U346" s="1"/>
      <c r="V346" s="1"/>
    </row>
    <row r="347" spans="9:22" x14ac:dyDescent="0.2">
      <c r="I347" s="1"/>
      <c r="J347" s="1"/>
      <c r="K347" s="1"/>
      <c r="L347" s="1"/>
      <c r="M347" s="1"/>
      <c r="N347" s="1"/>
      <c r="O347" s="1"/>
      <c r="P347" s="1"/>
      <c r="Q347" s="1"/>
      <c r="R347" s="1"/>
      <c r="S347" s="1"/>
      <c r="T347" s="1"/>
      <c r="U347" s="1"/>
      <c r="V347" s="1"/>
    </row>
    <row r="348" spans="9:22" x14ac:dyDescent="0.2">
      <c r="I348" s="1"/>
      <c r="J348" s="1"/>
      <c r="K348" s="1"/>
      <c r="L348" s="1"/>
      <c r="M348" s="1"/>
      <c r="N348" s="1"/>
      <c r="O348" s="1"/>
      <c r="P348" s="1"/>
      <c r="Q348" s="1"/>
      <c r="R348" s="1"/>
      <c r="S348" s="1"/>
      <c r="T348" s="1"/>
      <c r="U348" s="1"/>
      <c r="V348" s="1"/>
    </row>
    <row r="349" spans="9:22" x14ac:dyDescent="0.2">
      <c r="I349" s="1"/>
      <c r="J349" s="1"/>
      <c r="K349" s="1"/>
      <c r="L349" s="1"/>
      <c r="M349" s="1"/>
      <c r="N349" s="1"/>
      <c r="O349" s="1"/>
      <c r="P349" s="1"/>
      <c r="Q349" s="1"/>
      <c r="R349" s="1"/>
      <c r="S349" s="1"/>
      <c r="T349" s="1"/>
      <c r="U349" s="1"/>
      <c r="V349" s="1"/>
    </row>
    <row r="350" spans="9:22" x14ac:dyDescent="0.2">
      <c r="I350" s="1"/>
      <c r="J350" s="1"/>
      <c r="K350" s="1"/>
      <c r="L350" s="1"/>
      <c r="M350" s="1"/>
      <c r="N350" s="1"/>
      <c r="O350" s="1"/>
      <c r="P350" s="1"/>
      <c r="Q350" s="1"/>
      <c r="R350" s="1"/>
      <c r="S350" s="1"/>
      <c r="T350" s="1"/>
      <c r="U350" s="1"/>
      <c r="V350" s="1"/>
    </row>
    <row r="351" spans="9:22" x14ac:dyDescent="0.2">
      <c r="I351" s="1"/>
      <c r="J351" s="1"/>
      <c r="K351" s="1"/>
      <c r="L351" s="1"/>
      <c r="M351" s="1"/>
      <c r="N351" s="1"/>
      <c r="O351" s="1"/>
      <c r="P351" s="1"/>
      <c r="Q351" s="1"/>
      <c r="R351" s="1"/>
      <c r="S351" s="1"/>
      <c r="T351" s="1"/>
      <c r="U351" s="1"/>
      <c r="V351" s="1"/>
    </row>
    <row r="352" spans="9:22" x14ac:dyDescent="0.2">
      <c r="I352" s="1"/>
      <c r="J352" s="1"/>
      <c r="K352" s="1"/>
      <c r="L352" s="1"/>
      <c r="M352" s="1"/>
      <c r="N352" s="1"/>
      <c r="O352" s="1"/>
      <c r="P352" s="1"/>
      <c r="Q352" s="1"/>
      <c r="R352" s="1"/>
      <c r="S352" s="1"/>
      <c r="T352" s="1"/>
      <c r="U352" s="1"/>
      <c r="V352" s="1"/>
    </row>
    <row r="353" spans="9:22" x14ac:dyDescent="0.2">
      <c r="I353" s="1"/>
      <c r="J353" s="1"/>
      <c r="K353" s="1"/>
      <c r="L353" s="1"/>
      <c r="M353" s="1"/>
      <c r="N353" s="1"/>
      <c r="O353" s="1"/>
      <c r="P353" s="1"/>
      <c r="Q353" s="1"/>
      <c r="R353" s="1"/>
      <c r="S353" s="1"/>
      <c r="T353" s="1"/>
      <c r="U353" s="1"/>
      <c r="V353" s="1"/>
    </row>
    <row r="354" spans="9:22" x14ac:dyDescent="0.2">
      <c r="I354" s="1"/>
      <c r="J354" s="1"/>
      <c r="K354" s="1"/>
      <c r="L354" s="1"/>
      <c r="M354" s="1"/>
      <c r="N354" s="1"/>
      <c r="O354" s="1"/>
      <c r="P354" s="1"/>
      <c r="Q354" s="1"/>
      <c r="R354" s="1"/>
      <c r="S354" s="1"/>
      <c r="T354" s="1"/>
      <c r="U354" s="1"/>
      <c r="V354" s="1"/>
    </row>
    <row r="355" spans="9:22" x14ac:dyDescent="0.2">
      <c r="I355" s="1"/>
      <c r="J355" s="1"/>
      <c r="K355" s="1"/>
      <c r="L355" s="1"/>
      <c r="M355" s="1"/>
      <c r="N355" s="1"/>
      <c r="O355" s="1"/>
      <c r="P355" s="1"/>
      <c r="Q355" s="1"/>
      <c r="R355" s="1"/>
      <c r="S355" s="1"/>
      <c r="T355" s="1"/>
      <c r="U355" s="1"/>
      <c r="V355" s="1"/>
    </row>
    <row r="356" spans="9:22" x14ac:dyDescent="0.2">
      <c r="I356" s="1"/>
      <c r="J356" s="1"/>
      <c r="K356" s="1"/>
      <c r="L356" s="1"/>
      <c r="M356" s="1"/>
      <c r="N356" s="1"/>
      <c r="O356" s="1"/>
      <c r="P356" s="1"/>
      <c r="Q356" s="1"/>
      <c r="R356" s="1"/>
      <c r="S356" s="1"/>
      <c r="T356" s="1"/>
      <c r="U356" s="1"/>
      <c r="V356" s="1"/>
    </row>
    <row r="357" spans="9:22" x14ac:dyDescent="0.2">
      <c r="I357" s="1"/>
      <c r="J357" s="1"/>
      <c r="K357" s="1"/>
      <c r="L357" s="1"/>
      <c r="M357" s="1"/>
      <c r="N357" s="1"/>
      <c r="O357" s="1"/>
      <c r="P357" s="1"/>
      <c r="Q357" s="1"/>
      <c r="R357" s="1"/>
      <c r="S357" s="1"/>
      <c r="T357" s="1"/>
      <c r="U357" s="1"/>
      <c r="V357" s="1"/>
    </row>
    <row r="358" spans="9:22" x14ac:dyDescent="0.2">
      <c r="I358" s="1"/>
      <c r="J358" s="1"/>
      <c r="K358" s="1"/>
      <c r="L358" s="1"/>
      <c r="M358" s="1"/>
      <c r="N358" s="1"/>
      <c r="O358" s="1"/>
      <c r="P358" s="1"/>
      <c r="Q358" s="1"/>
      <c r="R358" s="1"/>
      <c r="S358" s="1"/>
      <c r="T358" s="1"/>
      <c r="U358" s="1"/>
      <c r="V358" s="1"/>
    </row>
    <row r="359" spans="9:22" x14ac:dyDescent="0.2">
      <c r="I359" s="1"/>
      <c r="J359" s="1"/>
      <c r="K359" s="1"/>
      <c r="L359" s="1"/>
      <c r="M359" s="1"/>
      <c r="N359" s="1"/>
      <c r="O359" s="1"/>
      <c r="P359" s="1"/>
      <c r="Q359" s="1"/>
      <c r="R359" s="1"/>
      <c r="S359" s="1"/>
      <c r="T359" s="1"/>
      <c r="U359" s="1"/>
      <c r="V359" s="1"/>
    </row>
    <row r="360" spans="9:22" x14ac:dyDescent="0.2">
      <c r="I360" s="1"/>
      <c r="J360" s="1"/>
      <c r="K360" s="1"/>
      <c r="L360" s="1"/>
      <c r="M360" s="1"/>
      <c r="N360" s="1"/>
      <c r="O360" s="1"/>
      <c r="P360" s="1"/>
      <c r="Q360" s="1"/>
      <c r="R360" s="1"/>
      <c r="S360" s="1"/>
      <c r="T360" s="1"/>
      <c r="U360" s="1"/>
      <c r="V360" s="1"/>
    </row>
    <row r="361" spans="9:22" x14ac:dyDescent="0.2">
      <c r="I361" s="1"/>
      <c r="J361" s="1"/>
      <c r="K361" s="1"/>
      <c r="L361" s="1"/>
      <c r="M361" s="1"/>
      <c r="N361" s="1"/>
      <c r="O361" s="1"/>
      <c r="P361" s="1"/>
      <c r="Q361" s="1"/>
      <c r="R361" s="1"/>
      <c r="S361" s="1"/>
      <c r="T361" s="1"/>
      <c r="U361" s="1"/>
      <c r="V361" s="1"/>
    </row>
    <row r="362" spans="9:22" x14ac:dyDescent="0.2">
      <c r="I362" s="1"/>
      <c r="J362" s="1"/>
      <c r="K362" s="1"/>
      <c r="L362" s="1"/>
      <c r="M362" s="1"/>
      <c r="N362" s="1"/>
      <c r="O362" s="1"/>
      <c r="P362" s="1"/>
      <c r="Q362" s="1"/>
      <c r="R362" s="1"/>
      <c r="S362" s="1"/>
      <c r="T362" s="1"/>
      <c r="U362" s="1"/>
      <c r="V362" s="1"/>
    </row>
    <row r="363" spans="9:22" x14ac:dyDescent="0.2">
      <c r="I363" s="1"/>
      <c r="J363" s="1"/>
      <c r="K363" s="1"/>
      <c r="L363" s="1"/>
      <c r="M363" s="1"/>
      <c r="N363" s="1"/>
      <c r="O363" s="1"/>
      <c r="P363" s="1"/>
      <c r="Q363" s="1"/>
      <c r="R363" s="1"/>
      <c r="S363" s="1"/>
      <c r="T363" s="1"/>
      <c r="U363" s="1"/>
      <c r="V363" s="1"/>
    </row>
    <row r="364" spans="9:22" x14ac:dyDescent="0.2">
      <c r="I364" s="1"/>
      <c r="J364" s="1"/>
      <c r="K364" s="1"/>
      <c r="L364" s="1"/>
      <c r="M364" s="1"/>
      <c r="N364" s="1"/>
      <c r="O364" s="1"/>
      <c r="P364" s="1"/>
      <c r="Q364" s="1"/>
      <c r="R364" s="1"/>
      <c r="S364" s="1"/>
      <c r="T364" s="1"/>
      <c r="U364" s="1"/>
      <c r="V364" s="1"/>
    </row>
    <row r="365" spans="9:22" x14ac:dyDescent="0.2">
      <c r="I365" s="1"/>
      <c r="J365" s="1"/>
      <c r="K365" s="1"/>
      <c r="L365" s="1"/>
      <c r="M365" s="1"/>
      <c r="N365" s="1"/>
      <c r="O365" s="1"/>
      <c r="P365" s="1"/>
      <c r="Q365" s="1"/>
      <c r="R365" s="1"/>
      <c r="S365" s="1"/>
      <c r="T365" s="1"/>
      <c r="U365" s="1"/>
      <c r="V365" s="1"/>
    </row>
    <row r="366" spans="9:22" x14ac:dyDescent="0.2">
      <c r="I366" s="1"/>
      <c r="J366" s="1"/>
      <c r="K366" s="1"/>
      <c r="L366" s="1"/>
      <c r="M366" s="1"/>
      <c r="N366" s="1"/>
      <c r="O366" s="1"/>
      <c r="P366" s="1"/>
      <c r="Q366" s="1"/>
      <c r="R366" s="1"/>
      <c r="S366" s="1"/>
      <c r="T366" s="1"/>
      <c r="U366" s="1"/>
      <c r="V366" s="1"/>
    </row>
    <row r="367" spans="9:22" x14ac:dyDescent="0.2">
      <c r="I367" s="1"/>
      <c r="J367" s="1"/>
      <c r="K367" s="1"/>
      <c r="L367" s="1"/>
      <c r="M367" s="1"/>
      <c r="N367" s="1"/>
      <c r="O367" s="1"/>
      <c r="P367" s="1"/>
      <c r="Q367" s="1"/>
      <c r="R367" s="1"/>
      <c r="S367" s="1"/>
      <c r="T367" s="1"/>
      <c r="U367" s="1"/>
      <c r="V367" s="1"/>
    </row>
    <row r="368" spans="9:22" x14ac:dyDescent="0.2">
      <c r="I368" s="1"/>
      <c r="J368" s="1"/>
      <c r="K368" s="1"/>
      <c r="L368" s="1"/>
      <c r="M368" s="1"/>
      <c r="N368" s="1"/>
      <c r="O368" s="1"/>
      <c r="P368" s="1"/>
      <c r="Q368" s="1"/>
      <c r="R368" s="1"/>
      <c r="S368" s="1"/>
      <c r="T368" s="1"/>
      <c r="U368" s="1"/>
      <c r="V368" s="1"/>
    </row>
    <row r="369" spans="9:22" x14ac:dyDescent="0.2">
      <c r="I369" s="1"/>
      <c r="J369" s="1"/>
      <c r="K369" s="1"/>
      <c r="L369" s="1"/>
      <c r="M369" s="1"/>
      <c r="N369" s="1"/>
      <c r="O369" s="1"/>
      <c r="P369" s="1"/>
      <c r="Q369" s="1"/>
      <c r="R369" s="1"/>
      <c r="S369" s="1"/>
      <c r="T369" s="1"/>
      <c r="U369" s="1"/>
      <c r="V369" s="1"/>
    </row>
    <row r="370" spans="9:22" x14ac:dyDescent="0.2">
      <c r="I370" s="1"/>
      <c r="J370" s="1"/>
      <c r="K370" s="1"/>
      <c r="L370" s="1"/>
      <c r="M370" s="1"/>
      <c r="N370" s="1"/>
      <c r="O370" s="1"/>
      <c r="P370" s="1"/>
      <c r="Q370" s="1"/>
      <c r="R370" s="1"/>
      <c r="S370" s="1"/>
      <c r="T370" s="1"/>
      <c r="U370" s="1"/>
      <c r="V370" s="1"/>
    </row>
    <row r="371" spans="9:22" x14ac:dyDescent="0.2">
      <c r="I371" s="1"/>
      <c r="J371" s="1"/>
      <c r="K371" s="1"/>
      <c r="L371" s="1"/>
      <c r="M371" s="1"/>
      <c r="N371" s="1"/>
      <c r="O371" s="1"/>
      <c r="P371" s="1"/>
      <c r="Q371" s="1"/>
      <c r="R371" s="1"/>
      <c r="S371" s="1"/>
      <c r="T371" s="1"/>
      <c r="U371" s="1"/>
      <c r="V371" s="1"/>
    </row>
    <row r="372" spans="9:22" x14ac:dyDescent="0.2">
      <c r="I372" s="1"/>
      <c r="J372" s="1"/>
      <c r="K372" s="1"/>
      <c r="L372" s="1"/>
      <c r="M372" s="1"/>
      <c r="N372" s="1"/>
      <c r="O372" s="1"/>
      <c r="P372" s="1"/>
      <c r="Q372" s="1"/>
      <c r="R372" s="1"/>
      <c r="S372" s="1"/>
      <c r="T372" s="1"/>
      <c r="U372" s="1"/>
      <c r="V372" s="1"/>
    </row>
    <row r="373" spans="9:22" x14ac:dyDescent="0.2">
      <c r="I373" s="1"/>
      <c r="J373" s="1"/>
      <c r="K373" s="1"/>
      <c r="L373" s="1"/>
      <c r="M373" s="1"/>
      <c r="N373" s="1"/>
      <c r="O373" s="1"/>
      <c r="P373" s="1"/>
      <c r="Q373" s="1"/>
      <c r="R373" s="1"/>
      <c r="S373" s="1"/>
      <c r="T373" s="1"/>
      <c r="U373" s="1"/>
      <c r="V373" s="1"/>
    </row>
    <row r="374" spans="9:22" x14ac:dyDescent="0.2">
      <c r="I374" s="1"/>
      <c r="J374" s="1"/>
      <c r="K374" s="1"/>
      <c r="L374" s="1"/>
      <c r="M374" s="1"/>
      <c r="N374" s="1"/>
      <c r="O374" s="1"/>
      <c r="P374" s="1"/>
      <c r="Q374" s="1"/>
      <c r="R374" s="1"/>
      <c r="S374" s="1"/>
      <c r="T374" s="1"/>
      <c r="U374" s="1"/>
      <c r="V374" s="1"/>
    </row>
    <row r="375" spans="9:22" x14ac:dyDescent="0.2">
      <c r="I375" s="1"/>
      <c r="J375" s="1"/>
      <c r="K375" s="1"/>
      <c r="L375" s="1"/>
      <c r="M375" s="1"/>
      <c r="N375" s="1"/>
      <c r="O375" s="1"/>
      <c r="P375" s="1"/>
      <c r="Q375" s="1"/>
      <c r="R375" s="1"/>
      <c r="S375" s="1"/>
      <c r="T375" s="1"/>
      <c r="U375" s="1"/>
      <c r="V375" s="1"/>
    </row>
    <row r="376" spans="9:22" x14ac:dyDescent="0.2">
      <c r="I376" s="1"/>
      <c r="J376" s="1"/>
      <c r="K376" s="1"/>
      <c r="L376" s="1"/>
      <c r="M376" s="1"/>
      <c r="N376" s="1"/>
      <c r="O376" s="1"/>
      <c r="P376" s="1"/>
      <c r="Q376" s="1"/>
      <c r="R376" s="1"/>
      <c r="S376" s="1"/>
      <c r="T376" s="1"/>
      <c r="U376" s="1"/>
      <c r="V376" s="1"/>
    </row>
    <row r="377" spans="9:22" x14ac:dyDescent="0.2">
      <c r="I377" s="1"/>
      <c r="J377" s="1"/>
      <c r="K377" s="1"/>
      <c r="L377" s="1"/>
      <c r="M377" s="1"/>
      <c r="N377" s="1"/>
      <c r="O377" s="1"/>
      <c r="P377" s="1"/>
      <c r="Q377" s="1"/>
      <c r="R377" s="1"/>
      <c r="S377" s="1"/>
      <c r="T377" s="1"/>
      <c r="U377" s="1"/>
      <c r="V377" s="1"/>
    </row>
    <row r="378" spans="9:22" x14ac:dyDescent="0.2">
      <c r="I378" s="1"/>
      <c r="J378" s="1"/>
      <c r="K378" s="1"/>
      <c r="L378" s="1"/>
      <c r="M378" s="1"/>
      <c r="N378" s="1"/>
      <c r="O378" s="1"/>
      <c r="P378" s="1"/>
      <c r="Q378" s="1"/>
      <c r="R378" s="1"/>
      <c r="S378" s="1"/>
      <c r="T378" s="1"/>
      <c r="U378" s="1"/>
      <c r="V378" s="1"/>
    </row>
    <row r="379" spans="9:22" x14ac:dyDescent="0.2">
      <c r="I379" s="1"/>
      <c r="J379" s="1"/>
      <c r="K379" s="1"/>
      <c r="L379" s="1"/>
      <c r="M379" s="1"/>
      <c r="N379" s="1"/>
      <c r="O379" s="1"/>
      <c r="P379" s="1"/>
      <c r="Q379" s="1"/>
      <c r="R379" s="1"/>
      <c r="S379" s="1"/>
      <c r="T379" s="1"/>
      <c r="U379" s="1"/>
      <c r="V379" s="1"/>
    </row>
    <row r="380" spans="9:22" x14ac:dyDescent="0.2">
      <c r="I380" s="1"/>
      <c r="J380" s="1"/>
      <c r="K380" s="1"/>
      <c r="L380" s="1"/>
      <c r="M380" s="1"/>
      <c r="N380" s="1"/>
      <c r="O380" s="1"/>
      <c r="P380" s="1"/>
      <c r="Q380" s="1"/>
      <c r="R380" s="1"/>
      <c r="S380" s="1"/>
      <c r="T380" s="1"/>
      <c r="U380" s="1"/>
      <c r="V380" s="1"/>
    </row>
    <row r="381" spans="9:22" x14ac:dyDescent="0.2">
      <c r="I381" s="1"/>
      <c r="J381" s="1"/>
      <c r="K381" s="1"/>
      <c r="L381" s="1"/>
      <c r="M381" s="1"/>
      <c r="N381" s="1"/>
      <c r="O381" s="1"/>
      <c r="P381" s="1"/>
      <c r="Q381" s="1"/>
      <c r="R381" s="1"/>
      <c r="S381" s="1"/>
      <c r="T381" s="1"/>
      <c r="U381" s="1"/>
      <c r="V381" s="1"/>
    </row>
    <row r="382" spans="9:22" x14ac:dyDescent="0.2">
      <c r="I382" s="1"/>
      <c r="J382" s="1"/>
      <c r="K382" s="1"/>
      <c r="L382" s="1"/>
      <c r="M382" s="1"/>
      <c r="N382" s="1"/>
      <c r="O382" s="1"/>
      <c r="P382" s="1"/>
      <c r="Q382" s="1"/>
      <c r="R382" s="1"/>
      <c r="S382" s="1"/>
      <c r="T382" s="1"/>
      <c r="U382" s="1"/>
      <c r="V382" s="1"/>
    </row>
    <row r="383" spans="9:22" x14ac:dyDescent="0.2">
      <c r="I383" s="1"/>
      <c r="J383" s="1"/>
      <c r="K383" s="1"/>
      <c r="L383" s="1"/>
      <c r="M383" s="1"/>
      <c r="N383" s="1"/>
      <c r="O383" s="1"/>
      <c r="P383" s="1"/>
      <c r="Q383" s="1"/>
      <c r="R383" s="1"/>
      <c r="S383" s="1"/>
      <c r="T383" s="1"/>
      <c r="U383" s="1"/>
      <c r="V383" s="1"/>
    </row>
    <row r="384" spans="9:22" x14ac:dyDescent="0.2">
      <c r="I384" s="1"/>
      <c r="J384" s="1"/>
      <c r="K384" s="1"/>
      <c r="L384" s="1"/>
      <c r="M384" s="1"/>
      <c r="N384" s="1"/>
      <c r="O384" s="1"/>
      <c r="P384" s="1"/>
      <c r="Q384" s="1"/>
      <c r="R384" s="1"/>
      <c r="S384" s="1"/>
      <c r="T384" s="1"/>
      <c r="U384" s="1"/>
      <c r="V384" s="1"/>
    </row>
    <row r="385" spans="9:22" x14ac:dyDescent="0.2">
      <c r="I385" s="1"/>
      <c r="J385" s="1"/>
      <c r="K385" s="1"/>
      <c r="L385" s="1"/>
      <c r="M385" s="1"/>
      <c r="N385" s="1"/>
      <c r="O385" s="1"/>
      <c r="P385" s="1"/>
      <c r="Q385" s="1"/>
      <c r="R385" s="1"/>
      <c r="S385" s="1"/>
      <c r="T385" s="1"/>
      <c r="U385" s="1"/>
      <c r="V385" s="1"/>
    </row>
    <row r="386" spans="9:22" x14ac:dyDescent="0.2">
      <c r="I386" s="1"/>
      <c r="J386" s="1"/>
      <c r="K386" s="1"/>
      <c r="L386" s="1"/>
      <c r="M386" s="1"/>
      <c r="N386" s="1"/>
      <c r="O386" s="1"/>
      <c r="P386" s="1"/>
      <c r="Q386" s="1"/>
      <c r="R386" s="1"/>
      <c r="S386" s="1"/>
      <c r="T386" s="1"/>
      <c r="U386" s="1"/>
      <c r="V386" s="1"/>
    </row>
    <row r="387" spans="9:22" x14ac:dyDescent="0.2">
      <c r="I387" s="1"/>
      <c r="J387" s="1"/>
      <c r="K387" s="1"/>
      <c r="L387" s="1"/>
      <c r="M387" s="1"/>
      <c r="N387" s="1"/>
      <c r="O387" s="1"/>
      <c r="P387" s="1"/>
      <c r="Q387" s="1"/>
      <c r="R387" s="1"/>
      <c r="S387" s="1"/>
      <c r="T387" s="1"/>
      <c r="U387" s="1"/>
      <c r="V387" s="1"/>
    </row>
    <row r="388" spans="9:22" x14ac:dyDescent="0.2">
      <c r="I388" s="1"/>
      <c r="J388" s="1"/>
      <c r="K388" s="1"/>
      <c r="L388" s="1"/>
      <c r="M388" s="1"/>
      <c r="N388" s="1"/>
      <c r="O388" s="1"/>
      <c r="P388" s="1"/>
      <c r="Q388" s="1"/>
      <c r="R388" s="1"/>
      <c r="S388" s="1"/>
      <c r="T388" s="1"/>
      <c r="U388" s="1"/>
      <c r="V388" s="1"/>
    </row>
    <row r="389" spans="9:22" x14ac:dyDescent="0.2">
      <c r="I389" s="1"/>
      <c r="J389" s="1"/>
      <c r="K389" s="1"/>
      <c r="L389" s="1"/>
      <c r="M389" s="1"/>
      <c r="N389" s="1"/>
      <c r="O389" s="1"/>
      <c r="P389" s="1"/>
      <c r="Q389" s="1"/>
      <c r="R389" s="1"/>
      <c r="S389" s="1"/>
      <c r="T389" s="1"/>
      <c r="U389" s="1"/>
      <c r="V389" s="1"/>
    </row>
    <row r="390" spans="9:22" x14ac:dyDescent="0.2">
      <c r="I390" s="1"/>
      <c r="J390" s="1"/>
      <c r="K390" s="1"/>
      <c r="L390" s="1"/>
      <c r="M390" s="1"/>
      <c r="N390" s="1"/>
      <c r="O390" s="1"/>
      <c r="P390" s="1"/>
      <c r="Q390" s="1"/>
      <c r="R390" s="1"/>
      <c r="S390" s="1"/>
      <c r="T390" s="1"/>
      <c r="U390" s="1"/>
      <c r="V390" s="1"/>
    </row>
    <row r="391" spans="9:22" x14ac:dyDescent="0.2">
      <c r="I391" s="1"/>
      <c r="J391" s="1"/>
      <c r="K391" s="1"/>
      <c r="L391" s="1"/>
      <c r="M391" s="1"/>
      <c r="N391" s="1"/>
      <c r="O391" s="1"/>
      <c r="P391" s="1"/>
      <c r="Q391" s="1"/>
      <c r="R391" s="1"/>
      <c r="S391" s="1"/>
      <c r="T391" s="1"/>
      <c r="U391" s="1"/>
      <c r="V391" s="1"/>
    </row>
    <row r="392" spans="9:22" x14ac:dyDescent="0.2">
      <c r="I392" s="1"/>
      <c r="J392" s="1"/>
      <c r="K392" s="1"/>
      <c r="L392" s="1"/>
      <c r="M392" s="1"/>
      <c r="N392" s="1"/>
      <c r="O392" s="1"/>
      <c r="P392" s="1"/>
      <c r="Q392" s="1"/>
      <c r="R392" s="1"/>
      <c r="S392" s="1"/>
      <c r="T392" s="1"/>
      <c r="U392" s="1"/>
      <c r="V392" s="1"/>
    </row>
    <row r="393" spans="9:22" x14ac:dyDescent="0.2">
      <c r="I393" s="1"/>
      <c r="J393" s="1"/>
      <c r="K393" s="1"/>
      <c r="L393" s="1"/>
      <c r="M393" s="1"/>
      <c r="N393" s="1"/>
      <c r="O393" s="1"/>
      <c r="P393" s="1"/>
      <c r="Q393" s="1"/>
      <c r="R393" s="1"/>
      <c r="S393" s="1"/>
      <c r="T393" s="1"/>
      <c r="U393" s="1"/>
      <c r="V393" s="1"/>
    </row>
    <row r="394" spans="9:22" x14ac:dyDescent="0.2">
      <c r="I394" s="1"/>
      <c r="J394" s="1"/>
      <c r="K394" s="1"/>
      <c r="L394" s="1"/>
      <c r="M394" s="1"/>
      <c r="N394" s="1"/>
      <c r="O394" s="1"/>
      <c r="P394" s="1"/>
      <c r="Q394" s="1"/>
      <c r="R394" s="1"/>
      <c r="S394" s="1"/>
      <c r="T394" s="1"/>
      <c r="U394" s="1"/>
      <c r="V394" s="1"/>
    </row>
    <row r="395" spans="9:22" x14ac:dyDescent="0.2">
      <c r="I395" s="1"/>
      <c r="J395" s="1"/>
      <c r="K395" s="1"/>
      <c r="L395" s="1"/>
      <c r="M395" s="1"/>
      <c r="N395" s="1"/>
      <c r="O395" s="1"/>
      <c r="P395" s="1"/>
      <c r="Q395" s="1"/>
      <c r="R395" s="1"/>
      <c r="S395" s="1"/>
      <c r="T395" s="1"/>
      <c r="U395" s="1"/>
      <c r="V395" s="1"/>
    </row>
    <row r="396" spans="9:22" x14ac:dyDescent="0.2">
      <c r="I396" s="1"/>
      <c r="J396" s="1"/>
      <c r="K396" s="1"/>
      <c r="L396" s="1"/>
      <c r="M396" s="1"/>
      <c r="N396" s="1"/>
      <c r="O396" s="1"/>
      <c r="P396" s="1"/>
      <c r="Q396" s="1"/>
      <c r="R396" s="1"/>
      <c r="S396" s="1"/>
      <c r="T396" s="1"/>
      <c r="U396" s="1"/>
      <c r="V396" s="1"/>
    </row>
    <row r="397" spans="9:22" x14ac:dyDescent="0.2">
      <c r="I397" s="1"/>
      <c r="J397" s="1"/>
      <c r="K397" s="1"/>
      <c r="L397" s="1"/>
      <c r="M397" s="1"/>
      <c r="N397" s="1"/>
      <c r="O397" s="1"/>
      <c r="P397" s="1"/>
      <c r="Q397" s="1"/>
      <c r="R397" s="1"/>
      <c r="S397" s="1"/>
      <c r="T397" s="1"/>
      <c r="U397" s="1"/>
      <c r="V397" s="1"/>
    </row>
    <row r="398" spans="9:22" x14ac:dyDescent="0.2">
      <c r="I398" s="1"/>
      <c r="J398" s="1"/>
      <c r="K398" s="1"/>
      <c r="L398" s="1"/>
      <c r="M398" s="1"/>
      <c r="N398" s="1"/>
      <c r="O398" s="1"/>
      <c r="P398" s="1"/>
      <c r="Q398" s="1"/>
      <c r="R398" s="1"/>
      <c r="S398" s="1"/>
      <c r="T398" s="1"/>
      <c r="U398" s="1"/>
      <c r="V398" s="1"/>
    </row>
    <row r="399" spans="9:22" x14ac:dyDescent="0.2">
      <c r="I399" s="1"/>
      <c r="J399" s="1"/>
      <c r="K399" s="1"/>
      <c r="L399" s="1"/>
      <c r="M399" s="1"/>
      <c r="N399" s="1"/>
      <c r="O399" s="1"/>
      <c r="P399" s="1"/>
      <c r="Q399" s="1"/>
      <c r="R399" s="1"/>
      <c r="S399" s="1"/>
      <c r="T399" s="1"/>
      <c r="U399" s="1"/>
      <c r="V399" s="1"/>
    </row>
    <row r="400" spans="9:22" x14ac:dyDescent="0.2">
      <c r="I400" s="1"/>
      <c r="J400" s="1"/>
      <c r="K400" s="1"/>
      <c r="L400" s="1"/>
      <c r="M400" s="1"/>
      <c r="N400" s="1"/>
      <c r="O400" s="1"/>
      <c r="P400" s="1"/>
      <c r="Q400" s="1"/>
      <c r="R400" s="1"/>
      <c r="S400" s="1"/>
      <c r="T400" s="1"/>
      <c r="U400" s="1"/>
      <c r="V400" s="1"/>
    </row>
    <row r="401" spans="9:22" x14ac:dyDescent="0.2">
      <c r="I401" s="1"/>
      <c r="J401" s="1"/>
      <c r="K401" s="1"/>
      <c r="L401" s="1"/>
      <c r="M401" s="1"/>
      <c r="N401" s="1"/>
      <c r="O401" s="1"/>
      <c r="P401" s="1"/>
      <c r="Q401" s="1"/>
      <c r="R401" s="1"/>
      <c r="S401" s="1"/>
      <c r="T401" s="1"/>
      <c r="U401" s="1"/>
      <c r="V401" s="1"/>
    </row>
    <row r="402" spans="9:22" x14ac:dyDescent="0.2">
      <c r="I402" s="1"/>
      <c r="J402" s="1"/>
      <c r="K402" s="1"/>
      <c r="L402" s="1"/>
      <c r="M402" s="1"/>
      <c r="N402" s="1"/>
      <c r="O402" s="1"/>
      <c r="P402" s="1"/>
      <c r="Q402" s="1"/>
      <c r="R402" s="1"/>
      <c r="S402" s="1"/>
      <c r="T402" s="1"/>
      <c r="U402" s="1"/>
      <c r="V402" s="1"/>
    </row>
    <row r="403" spans="9:22" x14ac:dyDescent="0.2">
      <c r="I403" s="1"/>
      <c r="J403" s="1"/>
      <c r="K403" s="1"/>
      <c r="L403" s="1"/>
      <c r="M403" s="1"/>
      <c r="N403" s="1"/>
      <c r="O403" s="1"/>
      <c r="P403" s="1"/>
      <c r="Q403" s="1"/>
      <c r="R403" s="1"/>
      <c r="S403" s="1"/>
      <c r="T403" s="1"/>
      <c r="U403" s="1"/>
      <c r="V403" s="1"/>
    </row>
    <row r="404" spans="9:22" x14ac:dyDescent="0.2">
      <c r="I404" s="1"/>
      <c r="J404" s="1"/>
      <c r="K404" s="1"/>
      <c r="L404" s="1"/>
      <c r="M404" s="1"/>
      <c r="N404" s="1"/>
      <c r="O404" s="1"/>
      <c r="P404" s="1"/>
      <c r="Q404" s="1"/>
      <c r="R404" s="1"/>
      <c r="S404" s="1"/>
      <c r="T404" s="1"/>
      <c r="U404" s="1"/>
      <c r="V404" s="1"/>
    </row>
    <row r="405" spans="9:22" x14ac:dyDescent="0.2">
      <c r="I405" s="1"/>
      <c r="J405" s="1"/>
      <c r="K405" s="1"/>
      <c r="L405" s="1"/>
      <c r="M405" s="1"/>
      <c r="N405" s="1"/>
      <c r="O405" s="1"/>
      <c r="P405" s="1"/>
      <c r="Q405" s="1"/>
      <c r="R405" s="1"/>
      <c r="S405" s="1"/>
      <c r="T405" s="1"/>
      <c r="U405" s="1"/>
      <c r="V405" s="1"/>
    </row>
    <row r="406" spans="9:22" x14ac:dyDescent="0.2">
      <c r="I406" s="1"/>
      <c r="J406" s="1"/>
      <c r="K406" s="1"/>
      <c r="L406" s="1"/>
      <c r="M406" s="1"/>
      <c r="N406" s="1"/>
      <c r="O406" s="1"/>
      <c r="P406" s="1"/>
      <c r="Q406" s="1"/>
      <c r="R406" s="1"/>
      <c r="S406" s="1"/>
      <c r="T406" s="1"/>
      <c r="U406" s="1"/>
      <c r="V406" s="1"/>
    </row>
    <row r="407" spans="9:22" x14ac:dyDescent="0.2">
      <c r="I407" s="1"/>
      <c r="J407" s="1"/>
      <c r="K407" s="1"/>
      <c r="L407" s="1"/>
      <c r="M407" s="1"/>
      <c r="N407" s="1"/>
      <c r="O407" s="1"/>
      <c r="P407" s="1"/>
      <c r="Q407" s="1"/>
      <c r="R407" s="1"/>
      <c r="S407" s="1"/>
      <c r="T407" s="1"/>
      <c r="U407" s="1"/>
      <c r="V407" s="1"/>
    </row>
    <row r="408" spans="9:22" x14ac:dyDescent="0.2">
      <c r="I408" s="1"/>
      <c r="J408" s="1"/>
      <c r="K408" s="1"/>
      <c r="L408" s="1"/>
      <c r="M408" s="1"/>
      <c r="N408" s="1"/>
      <c r="O408" s="1"/>
      <c r="P408" s="1"/>
      <c r="Q408" s="1"/>
      <c r="R408" s="1"/>
      <c r="S408" s="1"/>
      <c r="T408" s="1"/>
      <c r="U408" s="1"/>
      <c r="V408" s="1"/>
    </row>
    <row r="409" spans="9:22" x14ac:dyDescent="0.2">
      <c r="I409" s="1"/>
      <c r="J409" s="1"/>
      <c r="K409" s="1"/>
      <c r="L409" s="1"/>
      <c r="M409" s="1"/>
      <c r="N409" s="1"/>
      <c r="O409" s="1"/>
      <c r="P409" s="1"/>
      <c r="Q409" s="1"/>
      <c r="R409" s="1"/>
      <c r="S409" s="1"/>
      <c r="T409" s="1"/>
      <c r="U409" s="1"/>
      <c r="V409" s="1"/>
    </row>
    <row r="410" spans="9:22" x14ac:dyDescent="0.2">
      <c r="I410" s="1"/>
      <c r="J410" s="1"/>
      <c r="K410" s="1"/>
      <c r="L410" s="1"/>
      <c r="M410" s="1"/>
      <c r="N410" s="1"/>
      <c r="O410" s="1"/>
      <c r="P410" s="1"/>
      <c r="Q410" s="1"/>
      <c r="R410" s="1"/>
      <c r="S410" s="1"/>
      <c r="T410" s="1"/>
      <c r="U410" s="1"/>
      <c r="V410" s="1"/>
    </row>
    <row r="411" spans="9:22" x14ac:dyDescent="0.2">
      <c r="I411" s="1"/>
      <c r="J411" s="1"/>
      <c r="K411" s="1"/>
      <c r="L411" s="1"/>
      <c r="M411" s="1"/>
      <c r="N411" s="1"/>
      <c r="O411" s="1"/>
      <c r="P411" s="1"/>
      <c r="Q411" s="1"/>
      <c r="R411" s="1"/>
      <c r="S411" s="1"/>
      <c r="T411" s="1"/>
      <c r="U411" s="1"/>
      <c r="V411" s="1"/>
    </row>
    <row r="412" spans="9:22" x14ac:dyDescent="0.2">
      <c r="I412" s="1"/>
      <c r="J412" s="1"/>
      <c r="K412" s="1"/>
      <c r="L412" s="1"/>
      <c r="M412" s="1"/>
      <c r="N412" s="1"/>
      <c r="O412" s="1"/>
      <c r="P412" s="1"/>
      <c r="Q412" s="1"/>
      <c r="R412" s="1"/>
      <c r="S412" s="1"/>
      <c r="T412" s="1"/>
      <c r="U412" s="1"/>
      <c r="V412" s="1"/>
    </row>
    <row r="413" spans="9:22" x14ac:dyDescent="0.2">
      <c r="I413" s="1"/>
      <c r="J413" s="1"/>
      <c r="K413" s="1"/>
      <c r="L413" s="1"/>
      <c r="M413" s="1"/>
      <c r="N413" s="1"/>
      <c r="O413" s="1"/>
      <c r="P413" s="1"/>
      <c r="Q413" s="1"/>
      <c r="R413" s="1"/>
      <c r="S413" s="1"/>
      <c r="T413" s="1"/>
      <c r="U413" s="1"/>
      <c r="V413" s="1"/>
    </row>
    <row r="414" spans="9:22" x14ac:dyDescent="0.2">
      <c r="I414" s="1"/>
      <c r="J414" s="1"/>
      <c r="K414" s="1"/>
      <c r="L414" s="1"/>
      <c r="M414" s="1"/>
      <c r="N414" s="1"/>
      <c r="O414" s="1"/>
      <c r="P414" s="1"/>
      <c r="Q414" s="1"/>
      <c r="R414" s="1"/>
      <c r="S414" s="1"/>
      <c r="T414" s="1"/>
      <c r="U414" s="1"/>
      <c r="V414" s="1"/>
    </row>
    <row r="415" spans="9:22" x14ac:dyDescent="0.2">
      <c r="I415" s="1"/>
      <c r="J415" s="1"/>
      <c r="K415" s="1"/>
      <c r="L415" s="1"/>
      <c r="M415" s="1"/>
      <c r="N415" s="1"/>
      <c r="O415" s="1"/>
      <c r="P415" s="1"/>
      <c r="Q415" s="1"/>
      <c r="R415" s="1"/>
      <c r="S415" s="1"/>
      <c r="T415" s="1"/>
      <c r="U415" s="1"/>
      <c r="V415" s="1"/>
    </row>
    <row r="416" spans="9:22" x14ac:dyDescent="0.2">
      <c r="I416" s="1"/>
      <c r="J416" s="1"/>
      <c r="K416" s="1"/>
      <c r="L416" s="1"/>
      <c r="M416" s="1"/>
      <c r="N416" s="1"/>
      <c r="O416" s="1"/>
      <c r="P416" s="1"/>
      <c r="Q416" s="1"/>
      <c r="R416" s="1"/>
      <c r="S416" s="1"/>
      <c r="T416" s="1"/>
      <c r="U416" s="1"/>
      <c r="V416" s="1"/>
    </row>
    <row r="417" spans="9:22" x14ac:dyDescent="0.2">
      <c r="I417" s="1"/>
      <c r="J417" s="1"/>
      <c r="K417" s="1"/>
      <c r="L417" s="1"/>
      <c r="M417" s="1"/>
      <c r="N417" s="1"/>
      <c r="O417" s="1"/>
      <c r="P417" s="1"/>
      <c r="Q417" s="1"/>
      <c r="R417" s="1"/>
      <c r="S417" s="1"/>
      <c r="T417" s="1"/>
      <c r="U417" s="1"/>
      <c r="V417" s="1"/>
    </row>
    <row r="418" spans="9:22" x14ac:dyDescent="0.2">
      <c r="I418" s="1"/>
      <c r="J418" s="1"/>
      <c r="K418" s="1"/>
      <c r="L418" s="1"/>
      <c r="M418" s="1"/>
      <c r="N418" s="1"/>
      <c r="O418" s="1"/>
      <c r="P418" s="1"/>
      <c r="Q418" s="1"/>
      <c r="R418" s="1"/>
      <c r="S418" s="1"/>
      <c r="T418" s="1"/>
      <c r="U418" s="1"/>
      <c r="V418" s="1"/>
    </row>
    <row r="419" spans="9:22" x14ac:dyDescent="0.2">
      <c r="I419" s="1"/>
      <c r="J419" s="1"/>
      <c r="K419" s="1"/>
      <c r="L419" s="1"/>
      <c r="M419" s="1"/>
      <c r="N419" s="1"/>
      <c r="O419" s="1"/>
      <c r="P419" s="1"/>
      <c r="Q419" s="1"/>
      <c r="R419" s="1"/>
      <c r="S419" s="1"/>
      <c r="T419" s="1"/>
      <c r="U419" s="1"/>
      <c r="V419" s="1"/>
    </row>
    <row r="420" spans="9:22" x14ac:dyDescent="0.2">
      <c r="I420" s="1"/>
      <c r="J420" s="1"/>
      <c r="K420" s="1"/>
      <c r="L420" s="1"/>
      <c r="M420" s="1"/>
      <c r="N420" s="1"/>
      <c r="O420" s="1"/>
      <c r="P420" s="1"/>
      <c r="Q420" s="1"/>
      <c r="R420" s="1"/>
      <c r="S420" s="1"/>
      <c r="T420" s="1"/>
      <c r="U420" s="1"/>
      <c r="V420" s="1"/>
    </row>
    <row r="421" spans="9:22" x14ac:dyDescent="0.2">
      <c r="I421" s="1"/>
      <c r="J421" s="1"/>
      <c r="K421" s="1"/>
      <c r="L421" s="1"/>
      <c r="M421" s="1"/>
      <c r="N421" s="1"/>
      <c r="O421" s="1"/>
      <c r="P421" s="1"/>
      <c r="Q421" s="1"/>
      <c r="R421" s="1"/>
      <c r="S421" s="1"/>
      <c r="T421" s="1"/>
      <c r="U421" s="1"/>
      <c r="V421" s="1"/>
    </row>
    <row r="422" spans="9:22" x14ac:dyDescent="0.2">
      <c r="I422" s="1"/>
      <c r="J422" s="1"/>
      <c r="K422" s="1"/>
      <c r="L422" s="1"/>
      <c r="M422" s="1"/>
      <c r="N422" s="1"/>
      <c r="O422" s="1"/>
      <c r="P422" s="1"/>
      <c r="Q422" s="1"/>
      <c r="R422" s="1"/>
      <c r="S422" s="1"/>
      <c r="T422" s="1"/>
      <c r="U422" s="1"/>
      <c r="V422" s="1"/>
    </row>
    <row r="423" spans="9:22" x14ac:dyDescent="0.2">
      <c r="I423" s="1"/>
      <c r="J423" s="1"/>
      <c r="K423" s="1"/>
      <c r="L423" s="1"/>
      <c r="M423" s="1"/>
      <c r="N423" s="1"/>
      <c r="O423" s="1"/>
      <c r="P423" s="1"/>
      <c r="Q423" s="1"/>
      <c r="R423" s="1"/>
      <c r="S423" s="1"/>
      <c r="T423" s="1"/>
      <c r="U423" s="1"/>
      <c r="V423" s="1"/>
    </row>
    <row r="424" spans="9:22" x14ac:dyDescent="0.2">
      <c r="I424" s="1"/>
      <c r="J424" s="1"/>
      <c r="K424" s="1"/>
      <c r="L424" s="1"/>
      <c r="M424" s="1"/>
      <c r="N424" s="1"/>
      <c r="O424" s="1"/>
      <c r="P424" s="1"/>
      <c r="Q424" s="1"/>
      <c r="R424" s="1"/>
      <c r="S424" s="1"/>
      <c r="T424" s="1"/>
      <c r="U424" s="1"/>
      <c r="V424" s="1"/>
    </row>
    <row r="425" spans="9:22" x14ac:dyDescent="0.2">
      <c r="I425" s="1"/>
      <c r="J425" s="1"/>
      <c r="K425" s="1"/>
      <c r="L425" s="1"/>
      <c r="M425" s="1"/>
      <c r="N425" s="1"/>
      <c r="O425" s="1"/>
      <c r="P425" s="1"/>
      <c r="Q425" s="1"/>
      <c r="R425" s="1"/>
      <c r="S425" s="1"/>
      <c r="T425" s="1"/>
      <c r="U425" s="1"/>
      <c r="V425" s="1"/>
    </row>
    <row r="426" spans="9:22" x14ac:dyDescent="0.2">
      <c r="I426" s="1"/>
      <c r="J426" s="1"/>
      <c r="K426" s="1"/>
      <c r="L426" s="1"/>
      <c r="M426" s="1"/>
      <c r="N426" s="1"/>
      <c r="O426" s="1"/>
      <c r="P426" s="1"/>
      <c r="Q426" s="1"/>
      <c r="R426" s="1"/>
      <c r="S426" s="1"/>
      <c r="T426" s="1"/>
      <c r="U426" s="1"/>
      <c r="V426" s="1"/>
    </row>
    <row r="427" spans="9:22" x14ac:dyDescent="0.2">
      <c r="I427" s="1"/>
      <c r="J427" s="1"/>
      <c r="K427" s="1"/>
      <c r="L427" s="1"/>
      <c r="M427" s="1"/>
      <c r="N427" s="1"/>
      <c r="O427" s="1"/>
      <c r="P427" s="1"/>
      <c r="Q427" s="1"/>
      <c r="R427" s="1"/>
      <c r="S427" s="1"/>
      <c r="T427" s="1"/>
      <c r="U427" s="1"/>
      <c r="V427" s="1"/>
    </row>
    <row r="428" spans="9:22" x14ac:dyDescent="0.2">
      <c r="I428" s="1"/>
      <c r="J428" s="1"/>
      <c r="K428" s="1"/>
      <c r="L428" s="1"/>
      <c r="M428" s="1"/>
      <c r="N428" s="1"/>
      <c r="O428" s="1"/>
      <c r="P428" s="1"/>
      <c r="Q428" s="1"/>
      <c r="R428" s="1"/>
      <c r="S428" s="1"/>
      <c r="T428" s="1"/>
      <c r="U428" s="1"/>
      <c r="V428" s="1"/>
    </row>
    <row r="429" spans="9:22" x14ac:dyDescent="0.2">
      <c r="I429" s="1"/>
      <c r="J429" s="1"/>
      <c r="K429" s="1"/>
      <c r="L429" s="1"/>
      <c r="M429" s="1"/>
      <c r="N429" s="1"/>
      <c r="O429" s="1"/>
      <c r="P429" s="1"/>
      <c r="Q429" s="1"/>
      <c r="R429" s="1"/>
      <c r="S429" s="1"/>
      <c r="T429" s="1"/>
      <c r="U429" s="1"/>
      <c r="V429" s="1"/>
    </row>
    <row r="430" spans="9:22" x14ac:dyDescent="0.2">
      <c r="I430" s="1"/>
      <c r="J430" s="1"/>
      <c r="K430" s="1"/>
      <c r="L430" s="1"/>
      <c r="M430" s="1"/>
      <c r="N430" s="1"/>
      <c r="O430" s="1"/>
      <c r="P430" s="1"/>
      <c r="Q430" s="1"/>
      <c r="R430" s="1"/>
      <c r="S430" s="1"/>
      <c r="T430" s="1"/>
      <c r="U430" s="1"/>
      <c r="V430" s="1"/>
    </row>
    <row r="431" spans="9:22" x14ac:dyDescent="0.2">
      <c r="I431" s="1"/>
      <c r="J431" s="1"/>
      <c r="K431" s="1"/>
      <c r="L431" s="1"/>
      <c r="M431" s="1"/>
      <c r="N431" s="1"/>
      <c r="O431" s="1"/>
      <c r="P431" s="1"/>
      <c r="Q431" s="1"/>
      <c r="R431" s="1"/>
      <c r="S431" s="1"/>
      <c r="T431" s="1"/>
      <c r="U431" s="1"/>
      <c r="V431" s="1"/>
    </row>
    <row r="432" spans="9:22" x14ac:dyDescent="0.2">
      <c r="I432" s="1"/>
      <c r="J432" s="1"/>
      <c r="K432" s="1"/>
      <c r="L432" s="1"/>
      <c r="M432" s="1"/>
      <c r="N432" s="1"/>
      <c r="O432" s="1"/>
      <c r="P432" s="1"/>
      <c r="Q432" s="1"/>
      <c r="R432" s="1"/>
      <c r="S432" s="1"/>
      <c r="T432" s="1"/>
      <c r="U432" s="1"/>
      <c r="V432" s="1"/>
    </row>
    <row r="433" spans="9:22" x14ac:dyDescent="0.2">
      <c r="I433" s="1"/>
      <c r="J433" s="1"/>
      <c r="K433" s="1"/>
      <c r="L433" s="1"/>
      <c r="M433" s="1"/>
      <c r="N433" s="1"/>
      <c r="O433" s="1"/>
      <c r="P433" s="1"/>
      <c r="Q433" s="1"/>
      <c r="R433" s="1"/>
      <c r="S433" s="1"/>
      <c r="T433" s="1"/>
      <c r="U433" s="1"/>
      <c r="V433" s="1"/>
    </row>
    <row r="434" spans="9:22" x14ac:dyDescent="0.2">
      <c r="I434" s="1"/>
      <c r="J434" s="1"/>
      <c r="K434" s="1"/>
      <c r="L434" s="1"/>
      <c r="M434" s="1"/>
      <c r="N434" s="1"/>
      <c r="O434" s="1"/>
      <c r="P434" s="1"/>
      <c r="Q434" s="1"/>
      <c r="R434" s="1"/>
      <c r="S434" s="1"/>
      <c r="T434" s="1"/>
      <c r="U434" s="1"/>
      <c r="V434" s="1"/>
    </row>
    <row r="435" spans="9:22" x14ac:dyDescent="0.2">
      <c r="I435" s="1"/>
      <c r="J435" s="1"/>
      <c r="K435" s="1"/>
      <c r="L435" s="1"/>
      <c r="M435" s="1"/>
      <c r="N435" s="1"/>
      <c r="O435" s="1"/>
      <c r="P435" s="1"/>
      <c r="Q435" s="1"/>
      <c r="R435" s="1"/>
      <c r="S435" s="1"/>
      <c r="T435" s="1"/>
      <c r="U435" s="1"/>
      <c r="V435" s="1"/>
    </row>
    <row r="436" spans="9:22" x14ac:dyDescent="0.2">
      <c r="I436" s="1"/>
      <c r="J436" s="1"/>
      <c r="K436" s="1"/>
      <c r="L436" s="1"/>
      <c r="M436" s="1"/>
      <c r="N436" s="1"/>
      <c r="O436" s="1"/>
      <c r="P436" s="1"/>
      <c r="Q436" s="1"/>
      <c r="R436" s="1"/>
      <c r="S436" s="1"/>
      <c r="T436" s="1"/>
      <c r="U436" s="1"/>
      <c r="V436" s="1"/>
    </row>
    <row r="437" spans="9:22" x14ac:dyDescent="0.2">
      <c r="I437" s="1"/>
      <c r="J437" s="1"/>
      <c r="K437" s="1"/>
      <c r="L437" s="1"/>
      <c r="M437" s="1"/>
      <c r="N437" s="1"/>
      <c r="O437" s="1"/>
      <c r="P437" s="1"/>
      <c r="Q437" s="1"/>
      <c r="R437" s="1"/>
      <c r="S437" s="1"/>
      <c r="T437" s="1"/>
      <c r="U437" s="1"/>
      <c r="V437" s="1"/>
    </row>
    <row r="438" spans="9:22" x14ac:dyDescent="0.2">
      <c r="I438" s="1"/>
      <c r="J438" s="1"/>
      <c r="K438" s="1"/>
      <c r="L438" s="1"/>
      <c r="M438" s="1"/>
      <c r="N438" s="1"/>
      <c r="O438" s="1"/>
      <c r="P438" s="1"/>
      <c r="Q438" s="1"/>
      <c r="R438" s="1"/>
      <c r="S438" s="1"/>
      <c r="T438" s="1"/>
      <c r="U438" s="1"/>
      <c r="V438" s="1"/>
    </row>
    <row r="439" spans="9:22" x14ac:dyDescent="0.2">
      <c r="I439" s="1"/>
      <c r="J439" s="1"/>
      <c r="K439" s="1"/>
      <c r="L439" s="1"/>
      <c r="M439" s="1"/>
      <c r="N439" s="1"/>
      <c r="O439" s="1"/>
      <c r="P439" s="1"/>
      <c r="Q439" s="1"/>
      <c r="R439" s="1"/>
      <c r="S439" s="1"/>
      <c r="T439" s="1"/>
      <c r="U439" s="1"/>
      <c r="V439" s="1"/>
    </row>
    <row r="440" spans="9:22" x14ac:dyDescent="0.2">
      <c r="I440" s="1"/>
      <c r="J440" s="1"/>
      <c r="K440" s="1"/>
      <c r="L440" s="1"/>
      <c r="M440" s="1"/>
      <c r="N440" s="1"/>
      <c r="O440" s="1"/>
      <c r="P440" s="1"/>
      <c r="Q440" s="1"/>
      <c r="R440" s="1"/>
      <c r="S440" s="1"/>
      <c r="T440" s="1"/>
      <c r="U440" s="1"/>
      <c r="V440" s="1"/>
    </row>
    <row r="441" spans="9:22" x14ac:dyDescent="0.2">
      <c r="I441" s="1"/>
      <c r="J441" s="1"/>
      <c r="K441" s="1"/>
      <c r="L441" s="1"/>
      <c r="M441" s="1"/>
      <c r="N441" s="1"/>
      <c r="O441" s="1"/>
      <c r="P441" s="1"/>
      <c r="Q441" s="1"/>
      <c r="R441" s="1"/>
      <c r="S441" s="1"/>
      <c r="T441" s="1"/>
      <c r="U441" s="1"/>
      <c r="V441" s="1"/>
    </row>
    <row r="442" spans="9:22" x14ac:dyDescent="0.2">
      <c r="I442" s="1"/>
      <c r="J442" s="1"/>
      <c r="K442" s="1"/>
      <c r="L442" s="1"/>
      <c r="M442" s="1"/>
      <c r="N442" s="1"/>
      <c r="O442" s="1"/>
      <c r="P442" s="1"/>
      <c r="Q442" s="1"/>
      <c r="R442" s="1"/>
      <c r="S442" s="1"/>
      <c r="T442" s="1"/>
      <c r="U442" s="1"/>
      <c r="V442" s="1"/>
    </row>
    <row r="443" spans="9:22" x14ac:dyDescent="0.2">
      <c r="I443" s="1"/>
      <c r="J443" s="1"/>
      <c r="K443" s="1"/>
      <c r="L443" s="1"/>
      <c r="M443" s="1"/>
      <c r="N443" s="1"/>
      <c r="O443" s="1"/>
      <c r="P443" s="1"/>
      <c r="Q443" s="1"/>
      <c r="R443" s="1"/>
      <c r="S443" s="1"/>
      <c r="T443" s="1"/>
      <c r="U443" s="1"/>
      <c r="V443" s="1"/>
    </row>
    <row r="444" spans="9:22" x14ac:dyDescent="0.2">
      <c r="I444" s="1"/>
      <c r="J444" s="1"/>
      <c r="K444" s="1"/>
      <c r="L444" s="1"/>
      <c r="M444" s="1"/>
      <c r="N444" s="1"/>
      <c r="O444" s="1"/>
      <c r="P444" s="1"/>
      <c r="Q444" s="1"/>
      <c r="R444" s="1"/>
      <c r="S444" s="1"/>
      <c r="T444" s="1"/>
      <c r="U444" s="1"/>
      <c r="V444" s="1"/>
    </row>
    <row r="445" spans="9:22" x14ac:dyDescent="0.2">
      <c r="I445" s="1"/>
      <c r="J445" s="1"/>
      <c r="K445" s="1"/>
      <c r="L445" s="1"/>
      <c r="M445" s="1"/>
      <c r="N445" s="1"/>
      <c r="O445" s="1"/>
      <c r="P445" s="1"/>
      <c r="Q445" s="1"/>
      <c r="R445" s="1"/>
      <c r="S445" s="1"/>
      <c r="T445" s="1"/>
      <c r="U445" s="1"/>
      <c r="V445" s="1"/>
    </row>
    <row r="446" spans="9:22" x14ac:dyDescent="0.2">
      <c r="I446" s="1"/>
      <c r="J446" s="1"/>
      <c r="K446" s="1"/>
      <c r="L446" s="1"/>
      <c r="M446" s="1"/>
      <c r="N446" s="1"/>
      <c r="O446" s="1"/>
      <c r="P446" s="1"/>
      <c r="Q446" s="1"/>
      <c r="R446" s="1"/>
      <c r="S446" s="1"/>
      <c r="T446" s="1"/>
      <c r="U446" s="1"/>
      <c r="V446" s="1"/>
    </row>
    <row r="447" spans="9:22" x14ac:dyDescent="0.2">
      <c r="I447" s="1"/>
      <c r="J447" s="1"/>
      <c r="K447" s="1"/>
      <c r="L447" s="1"/>
      <c r="M447" s="1"/>
      <c r="N447" s="1"/>
      <c r="O447" s="1"/>
      <c r="P447" s="1"/>
      <c r="Q447" s="1"/>
      <c r="R447" s="1"/>
      <c r="S447" s="1"/>
      <c r="T447" s="1"/>
      <c r="U447" s="1"/>
      <c r="V447" s="1"/>
    </row>
    <row r="448" spans="9:22" x14ac:dyDescent="0.2">
      <c r="I448" s="1"/>
      <c r="J448" s="1"/>
      <c r="K448" s="1"/>
      <c r="L448" s="1"/>
      <c r="M448" s="1"/>
      <c r="N448" s="1"/>
      <c r="O448" s="1"/>
      <c r="P448" s="1"/>
      <c r="Q448" s="1"/>
      <c r="R448" s="1"/>
      <c r="S448" s="1"/>
      <c r="T448" s="1"/>
      <c r="U448" s="1"/>
      <c r="V448" s="1"/>
    </row>
    <row r="449" spans="9:22" x14ac:dyDescent="0.2">
      <c r="I449" s="1"/>
      <c r="J449" s="1"/>
      <c r="K449" s="1"/>
      <c r="L449" s="1"/>
      <c r="M449" s="1"/>
      <c r="N449" s="1"/>
      <c r="O449" s="1"/>
      <c r="P449" s="1"/>
      <c r="Q449" s="1"/>
      <c r="R449" s="1"/>
      <c r="S449" s="1"/>
      <c r="T449" s="1"/>
      <c r="U449" s="1"/>
      <c r="V449" s="1"/>
    </row>
    <row r="450" spans="9:22" x14ac:dyDescent="0.2">
      <c r="I450" s="1"/>
      <c r="J450" s="1"/>
      <c r="K450" s="1"/>
      <c r="L450" s="1"/>
      <c r="M450" s="1"/>
      <c r="N450" s="1"/>
      <c r="O450" s="1"/>
      <c r="P450" s="1"/>
      <c r="Q450" s="1"/>
      <c r="R450" s="1"/>
      <c r="S450" s="1"/>
      <c r="T450" s="1"/>
      <c r="U450" s="1"/>
      <c r="V450" s="1"/>
    </row>
    <row r="451" spans="9:22" x14ac:dyDescent="0.2">
      <c r="I451" s="1"/>
      <c r="J451" s="1"/>
      <c r="K451" s="1"/>
      <c r="L451" s="1"/>
      <c r="M451" s="1"/>
      <c r="N451" s="1"/>
      <c r="O451" s="1"/>
      <c r="P451" s="1"/>
      <c r="Q451" s="1"/>
      <c r="R451" s="1"/>
      <c r="S451" s="1"/>
      <c r="T451" s="1"/>
      <c r="U451" s="1"/>
      <c r="V451" s="1"/>
    </row>
    <row r="452" spans="9:22" x14ac:dyDescent="0.2">
      <c r="I452" s="1"/>
      <c r="J452" s="1"/>
      <c r="K452" s="1"/>
      <c r="L452" s="1"/>
      <c r="M452" s="1"/>
      <c r="N452" s="1"/>
      <c r="O452" s="1"/>
      <c r="P452" s="1"/>
      <c r="Q452" s="1"/>
      <c r="R452" s="1"/>
      <c r="S452" s="1"/>
      <c r="T452" s="1"/>
      <c r="U452" s="1"/>
      <c r="V452" s="1"/>
    </row>
    <row r="453" spans="9:22" x14ac:dyDescent="0.2">
      <c r="I453" s="1"/>
      <c r="J453" s="1"/>
      <c r="K453" s="1"/>
      <c r="L453" s="1"/>
      <c r="M453" s="1"/>
      <c r="N453" s="1"/>
      <c r="O453" s="1"/>
      <c r="P453" s="1"/>
      <c r="Q453" s="1"/>
      <c r="R453" s="1"/>
      <c r="S453" s="1"/>
      <c r="T453" s="1"/>
      <c r="U453" s="1"/>
      <c r="V453" s="1"/>
    </row>
    <row r="454" spans="9:22" x14ac:dyDescent="0.2">
      <c r="I454" s="1"/>
      <c r="J454" s="1"/>
      <c r="K454" s="1"/>
      <c r="L454" s="1"/>
      <c r="M454" s="1"/>
      <c r="N454" s="1"/>
      <c r="O454" s="1"/>
      <c r="P454" s="1"/>
      <c r="Q454" s="1"/>
      <c r="R454" s="1"/>
      <c r="S454" s="1"/>
      <c r="T454" s="1"/>
      <c r="U454" s="1"/>
      <c r="V454" s="1"/>
    </row>
    <row r="455" spans="9:22" x14ac:dyDescent="0.2">
      <c r="I455" s="1"/>
      <c r="J455" s="1"/>
      <c r="K455" s="1"/>
      <c r="L455" s="1"/>
      <c r="M455" s="1"/>
      <c r="N455" s="1"/>
      <c r="O455" s="1"/>
      <c r="P455" s="1"/>
      <c r="Q455" s="1"/>
      <c r="R455" s="1"/>
      <c r="S455" s="1"/>
      <c r="T455" s="1"/>
      <c r="U455" s="1"/>
      <c r="V455" s="1"/>
    </row>
    <row r="456" spans="9:22" x14ac:dyDescent="0.2">
      <c r="I456" s="1"/>
      <c r="J456" s="1"/>
      <c r="K456" s="1"/>
      <c r="L456" s="1"/>
      <c r="M456" s="1"/>
      <c r="N456" s="1"/>
      <c r="O456" s="1"/>
      <c r="P456" s="1"/>
      <c r="Q456" s="1"/>
      <c r="R456" s="1"/>
      <c r="S456" s="1"/>
      <c r="T456" s="1"/>
      <c r="U456" s="1"/>
      <c r="V456" s="1"/>
    </row>
    <row r="457" spans="9:22" x14ac:dyDescent="0.2">
      <c r="I457" s="1"/>
      <c r="J457" s="1"/>
      <c r="K457" s="1"/>
      <c r="L457" s="1"/>
      <c r="M457" s="1"/>
      <c r="N457" s="1"/>
      <c r="O457" s="1"/>
      <c r="P457" s="1"/>
      <c r="Q457" s="1"/>
      <c r="R457" s="1"/>
      <c r="S457" s="1"/>
      <c r="T457" s="1"/>
      <c r="U457" s="1"/>
      <c r="V457" s="1"/>
    </row>
    <row r="458" spans="9:22" x14ac:dyDescent="0.2">
      <c r="I458" s="1"/>
      <c r="J458" s="1"/>
      <c r="K458" s="1"/>
      <c r="L458" s="1"/>
      <c r="M458" s="1"/>
      <c r="N458" s="1"/>
      <c r="O458" s="1"/>
      <c r="P458" s="1"/>
      <c r="Q458" s="1"/>
      <c r="R458" s="1"/>
      <c r="S458" s="1"/>
      <c r="T458" s="1"/>
      <c r="U458" s="1"/>
      <c r="V458" s="1"/>
    </row>
    <row r="459" spans="9:22" x14ac:dyDescent="0.2">
      <c r="I459" s="1"/>
      <c r="J459" s="1"/>
      <c r="K459" s="1"/>
      <c r="L459" s="1"/>
      <c r="M459" s="1"/>
      <c r="N459" s="1"/>
      <c r="O459" s="1"/>
      <c r="P459" s="1"/>
      <c r="Q459" s="1"/>
      <c r="R459" s="1"/>
      <c r="S459" s="1"/>
      <c r="T459" s="1"/>
      <c r="U459" s="1"/>
      <c r="V459" s="1"/>
    </row>
    <row r="460" spans="9:22" x14ac:dyDescent="0.2">
      <c r="I460" s="1"/>
      <c r="J460" s="1"/>
      <c r="K460" s="1"/>
      <c r="L460" s="1"/>
      <c r="M460" s="1"/>
      <c r="N460" s="1"/>
      <c r="O460" s="1"/>
      <c r="P460" s="1"/>
      <c r="Q460" s="1"/>
      <c r="R460" s="1"/>
      <c r="S460" s="1"/>
      <c r="T460" s="1"/>
      <c r="U460" s="1"/>
      <c r="V460" s="1"/>
    </row>
    <row r="461" spans="9:22" x14ac:dyDescent="0.2">
      <c r="I461" s="1"/>
      <c r="J461" s="1"/>
      <c r="K461" s="1"/>
      <c r="L461" s="1"/>
      <c r="M461" s="1"/>
      <c r="N461" s="1"/>
      <c r="O461" s="1"/>
      <c r="P461" s="1"/>
      <c r="Q461" s="1"/>
      <c r="R461" s="1"/>
      <c r="S461" s="1"/>
      <c r="T461" s="1"/>
      <c r="U461" s="1"/>
      <c r="V461" s="1"/>
    </row>
    <row r="462" spans="9:22" x14ac:dyDescent="0.2">
      <c r="I462" s="1"/>
      <c r="J462" s="1"/>
      <c r="K462" s="1"/>
      <c r="L462" s="1"/>
      <c r="M462" s="1"/>
      <c r="N462" s="1"/>
      <c r="O462" s="1"/>
      <c r="P462" s="1"/>
      <c r="Q462" s="1"/>
      <c r="R462" s="1"/>
      <c r="S462" s="1"/>
      <c r="T462" s="1"/>
      <c r="U462" s="1"/>
      <c r="V462" s="1"/>
    </row>
    <row r="463" spans="9:22" x14ac:dyDescent="0.2">
      <c r="I463" s="1"/>
      <c r="J463" s="1"/>
      <c r="K463" s="1"/>
      <c r="L463" s="1"/>
      <c r="M463" s="1"/>
      <c r="N463" s="1"/>
      <c r="O463" s="1"/>
      <c r="P463" s="1"/>
      <c r="Q463" s="1"/>
      <c r="R463" s="1"/>
      <c r="S463" s="1"/>
      <c r="T463" s="1"/>
      <c r="U463" s="1"/>
      <c r="V463" s="1"/>
    </row>
    <row r="464" spans="9:22" x14ac:dyDescent="0.2">
      <c r="I464" s="1"/>
      <c r="J464" s="1"/>
      <c r="K464" s="1"/>
      <c r="L464" s="1"/>
      <c r="M464" s="1"/>
      <c r="N464" s="1"/>
      <c r="O464" s="1"/>
      <c r="P464" s="1"/>
      <c r="Q464" s="1"/>
      <c r="R464" s="1"/>
      <c r="S464" s="1"/>
      <c r="T464" s="1"/>
      <c r="U464" s="1"/>
      <c r="V464" s="1"/>
    </row>
    <row r="465" spans="9:22" x14ac:dyDescent="0.2">
      <c r="I465" s="1"/>
      <c r="J465" s="1"/>
      <c r="K465" s="1"/>
      <c r="L465" s="1"/>
      <c r="M465" s="1"/>
      <c r="N465" s="1"/>
      <c r="O465" s="1"/>
      <c r="P465" s="1"/>
      <c r="Q465" s="1"/>
      <c r="R465" s="1"/>
      <c r="S465" s="1"/>
      <c r="T465" s="1"/>
      <c r="U465" s="1"/>
      <c r="V465" s="1"/>
    </row>
    <row r="466" spans="9:22" x14ac:dyDescent="0.2">
      <c r="I466" s="1"/>
      <c r="J466" s="1"/>
      <c r="K466" s="1"/>
      <c r="L466" s="1"/>
      <c r="M466" s="1"/>
      <c r="N466" s="1"/>
      <c r="O466" s="1"/>
      <c r="P466" s="1"/>
      <c r="Q466" s="1"/>
      <c r="R466" s="1"/>
      <c r="S466" s="1"/>
      <c r="T466" s="1"/>
      <c r="U466" s="1"/>
      <c r="V466" s="1"/>
    </row>
    <row r="467" spans="9:22" x14ac:dyDescent="0.2">
      <c r="I467" s="1"/>
      <c r="J467" s="1"/>
      <c r="K467" s="1"/>
      <c r="L467" s="1"/>
      <c r="M467" s="1"/>
      <c r="N467" s="1"/>
      <c r="O467" s="1"/>
      <c r="P467" s="1"/>
      <c r="Q467" s="1"/>
      <c r="R467" s="1"/>
      <c r="S467" s="1"/>
      <c r="T467" s="1"/>
      <c r="U467" s="1"/>
      <c r="V467" s="1"/>
    </row>
    <row r="468" spans="9:22" x14ac:dyDescent="0.2">
      <c r="I468" s="1"/>
      <c r="J468" s="1"/>
      <c r="K468" s="1"/>
      <c r="L468" s="1"/>
      <c r="M468" s="1"/>
      <c r="N468" s="1"/>
      <c r="O468" s="1"/>
      <c r="P468" s="1"/>
      <c r="Q468" s="1"/>
      <c r="R468" s="1"/>
      <c r="S468" s="1"/>
      <c r="T468" s="1"/>
      <c r="U468" s="1"/>
      <c r="V468" s="1"/>
    </row>
    <row r="469" spans="9:22" x14ac:dyDescent="0.2">
      <c r="I469" s="1"/>
      <c r="J469" s="1"/>
      <c r="K469" s="1"/>
      <c r="L469" s="1"/>
      <c r="M469" s="1"/>
      <c r="N469" s="1"/>
      <c r="O469" s="1"/>
      <c r="P469" s="1"/>
      <c r="Q469" s="1"/>
      <c r="R469" s="1"/>
      <c r="S469" s="1"/>
      <c r="T469" s="1"/>
      <c r="U469" s="1"/>
      <c r="V469" s="1"/>
    </row>
    <row r="470" spans="9:22" x14ac:dyDescent="0.2">
      <c r="I470" s="1"/>
      <c r="J470" s="1"/>
      <c r="K470" s="1"/>
      <c r="L470" s="1"/>
      <c r="M470" s="1"/>
      <c r="N470" s="1"/>
      <c r="O470" s="1"/>
      <c r="P470" s="1"/>
      <c r="Q470" s="1"/>
      <c r="R470" s="1"/>
      <c r="S470" s="1"/>
      <c r="T470" s="1"/>
      <c r="U470" s="1"/>
      <c r="V470" s="1"/>
    </row>
    <row r="471" spans="9:22" x14ac:dyDescent="0.2">
      <c r="I471" s="1"/>
      <c r="J471" s="1"/>
      <c r="K471" s="1"/>
      <c r="L471" s="1"/>
      <c r="M471" s="1"/>
      <c r="N471" s="1"/>
      <c r="O471" s="1"/>
      <c r="P471" s="1"/>
      <c r="Q471" s="1"/>
      <c r="R471" s="1"/>
      <c r="S471" s="1"/>
      <c r="T471" s="1"/>
      <c r="U471" s="1"/>
      <c r="V471" s="1"/>
    </row>
    <row r="472" spans="9:22" x14ac:dyDescent="0.2">
      <c r="I472" s="1"/>
      <c r="J472" s="1"/>
      <c r="K472" s="1"/>
      <c r="L472" s="1"/>
      <c r="M472" s="1"/>
      <c r="N472" s="1"/>
      <c r="O472" s="1"/>
      <c r="P472" s="1"/>
      <c r="Q472" s="1"/>
      <c r="R472" s="1"/>
      <c r="S472" s="1"/>
      <c r="T472" s="1"/>
      <c r="U472" s="1"/>
      <c r="V472" s="1"/>
    </row>
    <row r="473" spans="9:22" x14ac:dyDescent="0.2">
      <c r="I473" s="1"/>
      <c r="J473" s="1"/>
      <c r="K473" s="1"/>
      <c r="L473" s="1"/>
      <c r="M473" s="1"/>
      <c r="N473" s="1"/>
      <c r="O473" s="1"/>
      <c r="P473" s="1"/>
      <c r="Q473" s="1"/>
      <c r="R473" s="1"/>
      <c r="S473" s="1"/>
      <c r="T473" s="1"/>
      <c r="U473" s="1"/>
      <c r="V473" s="1"/>
    </row>
    <row r="474" spans="9:22" x14ac:dyDescent="0.2">
      <c r="I474" s="1"/>
      <c r="J474" s="1"/>
      <c r="K474" s="1"/>
      <c r="L474" s="1"/>
      <c r="M474" s="1"/>
      <c r="N474" s="1"/>
      <c r="O474" s="1"/>
      <c r="P474" s="1"/>
      <c r="Q474" s="1"/>
      <c r="R474" s="1"/>
      <c r="S474" s="1"/>
      <c r="T474" s="1"/>
      <c r="U474" s="1"/>
      <c r="V474" s="1"/>
    </row>
    <row r="475" spans="9:22" x14ac:dyDescent="0.2">
      <c r="I475" s="1"/>
      <c r="J475" s="1"/>
      <c r="K475" s="1"/>
      <c r="L475" s="1"/>
      <c r="M475" s="1"/>
      <c r="N475" s="1"/>
      <c r="O475" s="1"/>
      <c r="P475" s="1"/>
      <c r="Q475" s="1"/>
      <c r="R475" s="1"/>
      <c r="S475" s="1"/>
      <c r="T475" s="1"/>
      <c r="U475" s="1"/>
      <c r="V475" s="1"/>
    </row>
    <row r="476" spans="9:22" x14ac:dyDescent="0.2">
      <c r="I476" s="1"/>
      <c r="J476" s="1"/>
      <c r="K476" s="1"/>
      <c r="L476" s="1"/>
      <c r="M476" s="1"/>
      <c r="N476" s="1"/>
      <c r="O476" s="1"/>
      <c r="P476" s="1"/>
      <c r="Q476" s="1"/>
      <c r="R476" s="1"/>
      <c r="S476" s="1"/>
      <c r="T476" s="1"/>
      <c r="U476" s="1"/>
      <c r="V476" s="1"/>
    </row>
    <row r="477" spans="9:22" x14ac:dyDescent="0.2">
      <c r="I477" s="1"/>
      <c r="J477" s="1"/>
      <c r="K477" s="1"/>
      <c r="L477" s="1"/>
      <c r="M477" s="1"/>
      <c r="N477" s="1"/>
      <c r="O477" s="1"/>
      <c r="P477" s="1"/>
      <c r="Q477" s="1"/>
      <c r="R477" s="1"/>
      <c r="S477" s="1"/>
      <c r="T477" s="1"/>
      <c r="U477" s="1"/>
      <c r="V477" s="1"/>
    </row>
    <row r="478" spans="9:22" x14ac:dyDescent="0.2">
      <c r="I478" s="1"/>
      <c r="J478" s="1"/>
      <c r="K478" s="1"/>
      <c r="L478" s="1"/>
      <c r="M478" s="1"/>
      <c r="N478" s="1"/>
      <c r="O478" s="1"/>
      <c r="P478" s="1"/>
      <c r="Q478" s="1"/>
      <c r="R478" s="1"/>
      <c r="S478" s="1"/>
      <c r="T478" s="1"/>
      <c r="U478" s="1"/>
      <c r="V478" s="1"/>
    </row>
    <row r="479" spans="9:22" x14ac:dyDescent="0.2">
      <c r="I479" s="1"/>
      <c r="J479" s="1"/>
      <c r="K479" s="1"/>
      <c r="L479" s="1"/>
      <c r="M479" s="1"/>
      <c r="N479" s="1"/>
      <c r="O479" s="1"/>
      <c r="P479" s="1"/>
      <c r="Q479" s="1"/>
      <c r="R479" s="1"/>
      <c r="S479" s="1"/>
      <c r="T479" s="1"/>
      <c r="U479" s="1"/>
      <c r="V479" s="1"/>
    </row>
    <row r="480" spans="9:22" x14ac:dyDescent="0.2">
      <c r="I480" s="1"/>
      <c r="J480" s="1"/>
      <c r="K480" s="1"/>
      <c r="L480" s="1"/>
      <c r="M480" s="1"/>
      <c r="N480" s="1"/>
      <c r="O480" s="1"/>
      <c r="P480" s="1"/>
      <c r="Q480" s="1"/>
      <c r="R480" s="1"/>
      <c r="S480" s="1"/>
      <c r="T480" s="1"/>
      <c r="U480" s="1"/>
      <c r="V480" s="1"/>
    </row>
    <row r="481" spans="9:22" x14ac:dyDescent="0.2">
      <c r="I481" s="1"/>
      <c r="J481" s="1"/>
      <c r="K481" s="1"/>
      <c r="L481" s="1"/>
      <c r="M481" s="1"/>
      <c r="N481" s="1"/>
      <c r="O481" s="1"/>
      <c r="P481" s="1"/>
      <c r="Q481" s="1"/>
      <c r="R481" s="1"/>
      <c r="S481" s="1"/>
      <c r="T481" s="1"/>
      <c r="U481" s="1"/>
      <c r="V481" s="1"/>
    </row>
    <row r="482" spans="9:22" x14ac:dyDescent="0.2">
      <c r="I482" s="1"/>
      <c r="J482" s="1"/>
      <c r="K482" s="1"/>
      <c r="L482" s="1"/>
      <c r="M482" s="1"/>
      <c r="N482" s="1"/>
      <c r="O482" s="1"/>
      <c r="P482" s="1"/>
      <c r="Q482" s="1"/>
      <c r="R482" s="1"/>
      <c r="S482" s="1"/>
      <c r="T482" s="1"/>
      <c r="U482" s="1"/>
      <c r="V482" s="1"/>
    </row>
    <row r="483" spans="9:22" x14ac:dyDescent="0.2">
      <c r="I483" s="1"/>
      <c r="J483" s="1"/>
      <c r="K483" s="1"/>
      <c r="L483" s="1"/>
      <c r="M483" s="1"/>
      <c r="N483" s="1"/>
      <c r="O483" s="1"/>
      <c r="P483" s="1"/>
      <c r="Q483" s="1"/>
      <c r="R483" s="1"/>
      <c r="S483" s="1"/>
      <c r="T483" s="1"/>
      <c r="U483" s="1"/>
      <c r="V483" s="1"/>
    </row>
    <row r="484" spans="9:22" x14ac:dyDescent="0.2">
      <c r="I484" s="1"/>
      <c r="J484" s="1"/>
      <c r="K484" s="1"/>
      <c r="L484" s="1"/>
      <c r="M484" s="1"/>
      <c r="N484" s="1"/>
      <c r="O484" s="1"/>
      <c r="P484" s="1"/>
      <c r="Q484" s="1"/>
      <c r="R484" s="1"/>
      <c r="S484" s="1"/>
      <c r="T484" s="1"/>
      <c r="U484" s="1"/>
      <c r="V484" s="1"/>
    </row>
    <row r="485" spans="9:22" x14ac:dyDescent="0.2">
      <c r="I485" s="1"/>
      <c r="J485" s="1"/>
      <c r="K485" s="1"/>
      <c r="L485" s="1"/>
      <c r="M485" s="1"/>
      <c r="N485" s="1"/>
      <c r="O485" s="1"/>
      <c r="P485" s="1"/>
      <c r="Q485" s="1"/>
      <c r="R485" s="1"/>
      <c r="S485" s="1"/>
      <c r="T485" s="1"/>
      <c r="U485" s="1"/>
      <c r="V485" s="1"/>
    </row>
    <row r="486" spans="9:22" x14ac:dyDescent="0.2">
      <c r="I486" s="1"/>
      <c r="J486" s="1"/>
      <c r="K486" s="1"/>
      <c r="L486" s="1"/>
      <c r="M486" s="1"/>
      <c r="N486" s="1"/>
      <c r="O486" s="1"/>
      <c r="P486" s="1"/>
      <c r="Q486" s="1"/>
      <c r="R486" s="1"/>
      <c r="S486" s="1"/>
      <c r="T486" s="1"/>
      <c r="U486" s="1"/>
      <c r="V486" s="1"/>
    </row>
    <row r="487" spans="9:22" x14ac:dyDescent="0.2">
      <c r="I487" s="1"/>
      <c r="J487" s="1"/>
      <c r="K487" s="1"/>
      <c r="L487" s="1"/>
      <c r="M487" s="1"/>
      <c r="N487" s="1"/>
      <c r="O487" s="1"/>
      <c r="P487" s="1"/>
      <c r="Q487" s="1"/>
      <c r="R487" s="1"/>
      <c r="S487" s="1"/>
      <c r="T487" s="1"/>
      <c r="U487" s="1"/>
      <c r="V487" s="1"/>
    </row>
    <row r="488" spans="9:22" x14ac:dyDescent="0.2">
      <c r="I488" s="1"/>
      <c r="J488" s="1"/>
      <c r="K488" s="1"/>
      <c r="L488" s="1"/>
      <c r="M488" s="1"/>
      <c r="N488" s="1"/>
      <c r="O488" s="1"/>
      <c r="P488" s="1"/>
      <c r="Q488" s="1"/>
      <c r="R488" s="1"/>
      <c r="S488" s="1"/>
      <c r="T488" s="1"/>
      <c r="U488" s="1"/>
      <c r="V488" s="1"/>
    </row>
    <row r="489" spans="9:22" x14ac:dyDescent="0.2">
      <c r="I489" s="1"/>
      <c r="J489" s="1"/>
      <c r="K489" s="1"/>
      <c r="L489" s="1"/>
      <c r="M489" s="1"/>
      <c r="N489" s="1"/>
      <c r="O489" s="1"/>
      <c r="P489" s="1"/>
      <c r="Q489" s="1"/>
      <c r="R489" s="1"/>
      <c r="S489" s="1"/>
      <c r="T489" s="1"/>
      <c r="U489" s="1"/>
      <c r="V489" s="1"/>
    </row>
    <row r="490" spans="9:22" x14ac:dyDescent="0.2">
      <c r="I490" s="1"/>
      <c r="J490" s="1"/>
      <c r="K490" s="1"/>
      <c r="L490" s="1"/>
      <c r="M490" s="1"/>
      <c r="N490" s="1"/>
      <c r="O490" s="1"/>
      <c r="P490" s="1"/>
      <c r="Q490" s="1"/>
      <c r="R490" s="1"/>
      <c r="S490" s="1"/>
      <c r="T490" s="1"/>
      <c r="U490" s="1"/>
      <c r="V490" s="1"/>
    </row>
  </sheetData>
  <sheetProtection password="CC7C" sheet="1" objects="1" scenarios="1"/>
  <mergeCells count="85">
    <mergeCell ref="C284:F284"/>
    <mergeCell ref="C286:F286"/>
    <mergeCell ref="C275:F275"/>
    <mergeCell ref="C276:F276"/>
    <mergeCell ref="E305:G305"/>
    <mergeCell ref="B1:D1"/>
    <mergeCell ref="C288:F288"/>
    <mergeCell ref="B297:E298"/>
    <mergeCell ref="F297:G298"/>
    <mergeCell ref="B300:E301"/>
    <mergeCell ref="F300:G301"/>
    <mergeCell ref="B303:C304"/>
    <mergeCell ref="E303:G303"/>
    <mergeCell ref="E304:G304"/>
    <mergeCell ref="C278:F278"/>
    <mergeCell ref="C280:F280"/>
    <mergeCell ref="C282:F282"/>
    <mergeCell ref="C283:F283"/>
    <mergeCell ref="C277:F277"/>
    <mergeCell ref="C271:F271"/>
    <mergeCell ref="C260:F260"/>
    <mergeCell ref="C261:F261"/>
    <mergeCell ref="C262:F262"/>
    <mergeCell ref="C263:F263"/>
    <mergeCell ref="C264:F264"/>
    <mergeCell ref="C265:F265"/>
    <mergeCell ref="C266:F266"/>
    <mergeCell ref="C267:F267"/>
    <mergeCell ref="C268:F268"/>
    <mergeCell ref="C269:F269"/>
    <mergeCell ref="C270:F270"/>
    <mergeCell ref="C272:F272"/>
    <mergeCell ref="C273:F273"/>
    <mergeCell ref="C274:F274"/>
    <mergeCell ref="C259:F259"/>
    <mergeCell ref="C211:D211"/>
    <mergeCell ref="E211:F211"/>
    <mergeCell ref="C227:D227"/>
    <mergeCell ref="E227:F227"/>
    <mergeCell ref="C236:D236"/>
    <mergeCell ref="E236:F236"/>
    <mergeCell ref="C245:D245"/>
    <mergeCell ref="E245:F245"/>
    <mergeCell ref="C256:G256"/>
    <mergeCell ref="C257:F257"/>
    <mergeCell ref="C258:F258"/>
    <mergeCell ref="C172:D172"/>
    <mergeCell ref="E172:F172"/>
    <mergeCell ref="C181:D181"/>
    <mergeCell ref="E181:F181"/>
    <mergeCell ref="C193:D193"/>
    <mergeCell ref="E193:F193"/>
    <mergeCell ref="C148:D148"/>
    <mergeCell ref="E148:F148"/>
    <mergeCell ref="C154:D154"/>
    <mergeCell ref="E154:F154"/>
    <mergeCell ref="C164:D164"/>
    <mergeCell ref="E164:F164"/>
    <mergeCell ref="C115:D115"/>
    <mergeCell ref="E115:F115"/>
    <mergeCell ref="C124:D124"/>
    <mergeCell ref="E124:F124"/>
    <mergeCell ref="C132:D132"/>
    <mergeCell ref="E132:F132"/>
    <mergeCell ref="E89:F89"/>
    <mergeCell ref="C99:D99"/>
    <mergeCell ref="E99:F99"/>
    <mergeCell ref="C108:D108"/>
    <mergeCell ref="E108:F108"/>
    <mergeCell ref="B291:H291"/>
    <mergeCell ref="B293:H293"/>
    <mergeCell ref="B294:H294"/>
    <mergeCell ref="C4:D4"/>
    <mergeCell ref="E4:F4"/>
    <mergeCell ref="C20:D20"/>
    <mergeCell ref="E20:F20"/>
    <mergeCell ref="C35:D35"/>
    <mergeCell ref="E35:F35"/>
    <mergeCell ref="C43:D43"/>
    <mergeCell ref="E43:F43"/>
    <mergeCell ref="C54:D54"/>
    <mergeCell ref="E54:F54"/>
    <mergeCell ref="C70:D70"/>
    <mergeCell ref="E70:F70"/>
    <mergeCell ref="C89:D89"/>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7"/>
  <sheetViews>
    <sheetView tabSelected="1" zoomScaleNormal="100" workbookViewId="0">
      <selection activeCell="K19" sqref="K19"/>
    </sheetView>
  </sheetViews>
  <sheetFormatPr defaultRowHeight="12.75" x14ac:dyDescent="0.2"/>
  <cols>
    <col min="1" max="1" width="46.5703125" customWidth="1"/>
    <col min="6" max="6" width="15.85546875" customWidth="1"/>
    <col min="7" max="7" width="38.42578125" customWidth="1"/>
  </cols>
  <sheetData>
    <row r="1" spans="1:7" ht="15.75" x14ac:dyDescent="0.25">
      <c r="A1" s="188" t="s">
        <v>237</v>
      </c>
      <c r="B1" s="188"/>
      <c r="C1" s="189"/>
      <c r="D1" s="158"/>
      <c r="E1" s="158"/>
      <c r="F1" s="158"/>
      <c r="G1" s="159" t="s">
        <v>0</v>
      </c>
    </row>
    <row r="2" spans="1:7" ht="15.75" x14ac:dyDescent="0.25">
      <c r="A2" s="3"/>
      <c r="B2" s="1"/>
      <c r="C2" s="4"/>
      <c r="D2" s="1"/>
      <c r="E2" s="1"/>
      <c r="F2" s="1"/>
      <c r="G2" s="2"/>
    </row>
    <row r="3" spans="1:7" ht="13.5" thickBot="1" x14ac:dyDescent="0.25">
      <c r="A3" s="5" t="s">
        <v>1</v>
      </c>
      <c r="B3" s="1"/>
      <c r="C3" s="1"/>
      <c r="D3" s="1"/>
      <c r="E3" s="1"/>
      <c r="F3" s="1"/>
    </row>
    <row r="4" spans="1:7" ht="15.75" thickBot="1" x14ac:dyDescent="0.3">
      <c r="A4" s="6" t="s">
        <v>2</v>
      </c>
      <c r="B4" s="163" t="s">
        <v>238</v>
      </c>
      <c r="C4" s="164"/>
      <c r="D4" s="165" t="s">
        <v>4</v>
      </c>
      <c r="E4" s="165"/>
      <c r="F4" s="7" t="s">
        <v>5</v>
      </c>
      <c r="G4" s="8" t="s">
        <v>6</v>
      </c>
    </row>
    <row r="5" spans="1:7" ht="15" x14ac:dyDescent="0.25">
      <c r="A5" s="10" t="s">
        <v>7</v>
      </c>
      <c r="B5" s="11"/>
      <c r="C5" s="12" t="s">
        <v>8</v>
      </c>
      <c r="D5" s="13"/>
      <c r="E5" s="12" t="s">
        <v>9</v>
      </c>
      <c r="F5" s="20">
        <f t="shared" ref="F5:F18" si="0">ROUND(D5*B5,2)</f>
        <v>0</v>
      </c>
      <c r="G5" s="15"/>
    </row>
    <row r="6" spans="1:7" ht="15" x14ac:dyDescent="0.25">
      <c r="A6" s="16" t="s">
        <v>10</v>
      </c>
      <c r="B6" s="17"/>
      <c r="C6" s="18" t="s">
        <v>11</v>
      </c>
      <c r="D6" s="19"/>
      <c r="E6" s="18" t="s">
        <v>12</v>
      </c>
      <c r="F6" s="20">
        <f t="shared" si="0"/>
        <v>0</v>
      </c>
      <c r="G6" s="15"/>
    </row>
    <row r="7" spans="1:7" ht="15" x14ac:dyDescent="0.25">
      <c r="A7" s="16" t="s">
        <v>13</v>
      </c>
      <c r="B7" s="17"/>
      <c r="C7" s="18" t="s">
        <v>11</v>
      </c>
      <c r="D7" s="19"/>
      <c r="E7" s="18" t="s">
        <v>12</v>
      </c>
      <c r="F7" s="20">
        <f t="shared" si="0"/>
        <v>0</v>
      </c>
      <c r="G7" s="15"/>
    </row>
    <row r="8" spans="1:7" ht="15" x14ac:dyDescent="0.25">
      <c r="A8" s="16" t="s">
        <v>14</v>
      </c>
      <c r="B8" s="17"/>
      <c r="C8" s="18" t="s">
        <v>15</v>
      </c>
      <c r="D8" s="19"/>
      <c r="E8" s="18" t="s">
        <v>16</v>
      </c>
      <c r="F8" s="20">
        <f t="shared" si="0"/>
        <v>0</v>
      </c>
      <c r="G8" s="15"/>
    </row>
    <row r="9" spans="1:7" ht="15" x14ac:dyDescent="0.25">
      <c r="A9" s="16" t="s">
        <v>17</v>
      </c>
      <c r="B9" s="17"/>
      <c r="C9" s="18" t="s">
        <v>15</v>
      </c>
      <c r="D9" s="19"/>
      <c r="E9" s="18" t="s">
        <v>16</v>
      </c>
      <c r="F9" s="20">
        <f t="shared" si="0"/>
        <v>0</v>
      </c>
      <c r="G9" s="15"/>
    </row>
    <row r="10" spans="1:7" ht="15" x14ac:dyDescent="0.25">
      <c r="A10" s="16" t="s">
        <v>18</v>
      </c>
      <c r="B10" s="17"/>
      <c r="C10" s="18" t="s">
        <v>19</v>
      </c>
      <c r="D10" s="19"/>
      <c r="E10" s="18" t="s">
        <v>20</v>
      </c>
      <c r="F10" s="20">
        <f t="shared" si="0"/>
        <v>0</v>
      </c>
      <c r="G10" s="15"/>
    </row>
    <row r="11" spans="1:7" ht="15" x14ac:dyDescent="0.25">
      <c r="A11" s="16" t="s">
        <v>21</v>
      </c>
      <c r="B11" s="17"/>
      <c r="C11" s="18" t="s">
        <v>15</v>
      </c>
      <c r="D11" s="19"/>
      <c r="E11" s="18" t="s">
        <v>16</v>
      </c>
      <c r="F11" s="20">
        <f t="shared" si="0"/>
        <v>0</v>
      </c>
      <c r="G11" s="15"/>
    </row>
    <row r="12" spans="1:7" ht="15" x14ac:dyDescent="0.25">
      <c r="A12" s="16" t="s">
        <v>22</v>
      </c>
      <c r="B12" s="17"/>
      <c r="C12" s="18" t="s">
        <v>19</v>
      </c>
      <c r="D12" s="19"/>
      <c r="E12" s="18" t="s">
        <v>20</v>
      </c>
      <c r="F12" s="20">
        <f t="shared" si="0"/>
        <v>0</v>
      </c>
      <c r="G12" s="15"/>
    </row>
    <row r="13" spans="1:7" ht="15" x14ac:dyDescent="0.25">
      <c r="A13" s="16" t="s">
        <v>23</v>
      </c>
      <c r="B13" s="17"/>
      <c r="C13" s="18" t="s">
        <v>15</v>
      </c>
      <c r="D13" s="19"/>
      <c r="E13" s="18" t="s">
        <v>16</v>
      </c>
      <c r="F13" s="20">
        <f t="shared" si="0"/>
        <v>0</v>
      </c>
      <c r="G13" s="15"/>
    </row>
    <row r="14" spans="1:7" ht="15" x14ac:dyDescent="0.25">
      <c r="A14" s="16" t="s">
        <v>24</v>
      </c>
      <c r="B14" s="17"/>
      <c r="C14" s="18" t="s">
        <v>15</v>
      </c>
      <c r="D14" s="19"/>
      <c r="E14" s="18" t="s">
        <v>16</v>
      </c>
      <c r="F14" s="20">
        <f t="shared" si="0"/>
        <v>0</v>
      </c>
      <c r="G14" s="15"/>
    </row>
    <row r="15" spans="1:7" ht="15" x14ac:dyDescent="0.25">
      <c r="A15" s="16" t="s">
        <v>25</v>
      </c>
      <c r="B15" s="17"/>
      <c r="C15" s="18" t="s">
        <v>26</v>
      </c>
      <c r="D15" s="19"/>
      <c r="E15" s="18" t="s">
        <v>27</v>
      </c>
      <c r="F15" s="20">
        <f t="shared" si="0"/>
        <v>0</v>
      </c>
      <c r="G15" s="15"/>
    </row>
    <row r="16" spans="1:7" ht="15" x14ac:dyDescent="0.25">
      <c r="A16" s="21" t="s">
        <v>28</v>
      </c>
      <c r="B16" s="17"/>
      <c r="C16" s="22" t="s">
        <v>19</v>
      </c>
      <c r="D16" s="19"/>
      <c r="E16" s="22" t="s">
        <v>20</v>
      </c>
      <c r="F16" s="20">
        <f t="shared" si="0"/>
        <v>0</v>
      </c>
      <c r="G16" s="15"/>
    </row>
    <row r="17" spans="1:7" ht="15" x14ac:dyDescent="0.25">
      <c r="A17" s="23" t="s">
        <v>29</v>
      </c>
      <c r="B17" s="17"/>
      <c r="C17" s="17"/>
      <c r="D17" s="19"/>
      <c r="E17" s="17"/>
      <c r="F17" s="20">
        <f t="shared" si="0"/>
        <v>0</v>
      </c>
      <c r="G17" s="15"/>
    </row>
    <row r="18" spans="1:7" ht="15" x14ac:dyDescent="0.25">
      <c r="A18" s="23" t="s">
        <v>29</v>
      </c>
      <c r="B18" s="17"/>
      <c r="C18" s="17"/>
      <c r="D18" s="19"/>
      <c r="E18" s="17"/>
      <c r="F18" s="20">
        <f t="shared" si="0"/>
        <v>0</v>
      </c>
      <c r="G18" s="15"/>
    </row>
    <row r="19" spans="1:7" ht="15" x14ac:dyDescent="0.25">
      <c r="A19" s="24" t="s">
        <v>30</v>
      </c>
      <c r="B19" s="25"/>
      <c r="C19" s="25"/>
      <c r="D19" s="26"/>
      <c r="E19" s="27"/>
      <c r="F19" s="28">
        <f>SUM(F5:F18)</f>
        <v>0</v>
      </c>
      <c r="G19" s="15"/>
    </row>
    <row r="20" spans="1:7" ht="15" x14ac:dyDescent="0.25">
      <c r="A20" s="29" t="s">
        <v>31</v>
      </c>
      <c r="B20" s="166" t="s">
        <v>238</v>
      </c>
      <c r="C20" s="167"/>
      <c r="D20" s="166" t="s">
        <v>4</v>
      </c>
      <c r="E20" s="167"/>
      <c r="F20" s="30" t="s">
        <v>5</v>
      </c>
      <c r="G20" s="15"/>
    </row>
    <row r="21" spans="1:7" ht="15" x14ac:dyDescent="0.25">
      <c r="A21" s="31" t="s">
        <v>32</v>
      </c>
      <c r="B21" s="17"/>
      <c r="C21" s="18" t="s">
        <v>11</v>
      </c>
      <c r="D21" s="19"/>
      <c r="E21" s="18" t="s">
        <v>12</v>
      </c>
      <c r="F21" s="20">
        <f t="shared" ref="F21:F33" si="1">ROUND(D21*B21,2)</f>
        <v>0</v>
      </c>
      <c r="G21" s="15"/>
    </row>
    <row r="22" spans="1:7" ht="15" x14ac:dyDescent="0.25">
      <c r="A22" s="16" t="s">
        <v>33</v>
      </c>
      <c r="B22" s="17"/>
      <c r="C22" s="18" t="s">
        <v>34</v>
      </c>
      <c r="D22" s="19"/>
      <c r="E22" s="18" t="s">
        <v>35</v>
      </c>
      <c r="F22" s="20">
        <f t="shared" si="1"/>
        <v>0</v>
      </c>
      <c r="G22" s="15"/>
    </row>
    <row r="23" spans="1:7" ht="15" x14ac:dyDescent="0.25">
      <c r="A23" s="16" t="s">
        <v>36</v>
      </c>
      <c r="B23" s="17"/>
      <c r="C23" s="18" t="s">
        <v>37</v>
      </c>
      <c r="D23" s="19"/>
      <c r="E23" s="18" t="s">
        <v>38</v>
      </c>
      <c r="F23" s="20">
        <f t="shared" si="1"/>
        <v>0</v>
      </c>
      <c r="G23" s="15"/>
    </row>
    <row r="24" spans="1:7" ht="15" x14ac:dyDescent="0.25">
      <c r="A24" s="16" t="s">
        <v>39</v>
      </c>
      <c r="B24" s="17"/>
      <c r="C24" s="18" t="s">
        <v>37</v>
      </c>
      <c r="D24" s="19"/>
      <c r="E24" s="18" t="s">
        <v>38</v>
      </c>
      <c r="F24" s="20">
        <f t="shared" si="1"/>
        <v>0</v>
      </c>
      <c r="G24" s="15"/>
    </row>
    <row r="25" spans="1:7" ht="15" x14ac:dyDescent="0.25">
      <c r="A25" s="16" t="s">
        <v>40</v>
      </c>
      <c r="B25" s="17"/>
      <c r="C25" s="18" t="s">
        <v>15</v>
      </c>
      <c r="D25" s="19"/>
      <c r="E25" s="18" t="s">
        <v>16</v>
      </c>
      <c r="F25" s="20">
        <f t="shared" si="1"/>
        <v>0</v>
      </c>
      <c r="G25" s="15"/>
    </row>
    <row r="26" spans="1:7" ht="15" x14ac:dyDescent="0.25">
      <c r="A26" s="16" t="s">
        <v>41</v>
      </c>
      <c r="B26" s="17"/>
      <c r="C26" s="18" t="s">
        <v>37</v>
      </c>
      <c r="D26" s="19"/>
      <c r="E26" s="18" t="s">
        <v>38</v>
      </c>
      <c r="F26" s="20">
        <f t="shared" si="1"/>
        <v>0</v>
      </c>
      <c r="G26" s="15"/>
    </row>
    <row r="27" spans="1:7" ht="15" x14ac:dyDescent="0.25">
      <c r="A27" s="16" t="s">
        <v>42</v>
      </c>
      <c r="B27" s="17"/>
      <c r="C27" s="18" t="s">
        <v>43</v>
      </c>
      <c r="D27" s="19"/>
      <c r="E27" s="18" t="s">
        <v>44</v>
      </c>
      <c r="F27" s="20">
        <f t="shared" si="1"/>
        <v>0</v>
      </c>
      <c r="G27" s="15"/>
    </row>
    <row r="28" spans="1:7" ht="15" x14ac:dyDescent="0.25">
      <c r="A28" s="16" t="s">
        <v>45</v>
      </c>
      <c r="B28" s="17"/>
      <c r="C28" s="18" t="s">
        <v>37</v>
      </c>
      <c r="D28" s="19"/>
      <c r="E28" s="18" t="s">
        <v>38</v>
      </c>
      <c r="F28" s="20">
        <f t="shared" si="1"/>
        <v>0</v>
      </c>
      <c r="G28" s="15"/>
    </row>
    <row r="29" spans="1:7" ht="15" x14ac:dyDescent="0.25">
      <c r="A29" s="32" t="s">
        <v>46</v>
      </c>
      <c r="B29" s="17"/>
      <c r="C29" s="18" t="s">
        <v>11</v>
      </c>
      <c r="D29" s="19"/>
      <c r="E29" s="18" t="s">
        <v>12</v>
      </c>
      <c r="F29" s="20">
        <f t="shared" si="1"/>
        <v>0</v>
      </c>
      <c r="G29" s="15"/>
    </row>
    <row r="30" spans="1:7" ht="15" x14ac:dyDescent="0.25">
      <c r="A30" s="21" t="s">
        <v>47</v>
      </c>
      <c r="B30" s="17"/>
      <c r="C30" s="22" t="s">
        <v>11</v>
      </c>
      <c r="D30" s="19"/>
      <c r="E30" s="22" t="s">
        <v>12</v>
      </c>
      <c r="F30" s="20">
        <f t="shared" si="1"/>
        <v>0</v>
      </c>
      <c r="G30" s="15"/>
    </row>
    <row r="31" spans="1:7" ht="15" x14ac:dyDescent="0.25">
      <c r="A31" s="21" t="s">
        <v>48</v>
      </c>
      <c r="B31" s="17"/>
      <c r="C31" s="22" t="s">
        <v>11</v>
      </c>
      <c r="D31" s="19"/>
      <c r="E31" s="22" t="s">
        <v>12</v>
      </c>
      <c r="F31" s="20">
        <f t="shared" si="1"/>
        <v>0</v>
      </c>
      <c r="G31" s="15"/>
    </row>
    <row r="32" spans="1:7" ht="15" x14ac:dyDescent="0.25">
      <c r="A32" s="23" t="s">
        <v>29</v>
      </c>
      <c r="B32" s="17"/>
      <c r="C32" s="17"/>
      <c r="D32" s="19"/>
      <c r="E32" s="17"/>
      <c r="F32" s="20">
        <f t="shared" si="1"/>
        <v>0</v>
      </c>
      <c r="G32" s="15"/>
    </row>
    <row r="33" spans="1:7" ht="15" x14ac:dyDescent="0.25">
      <c r="A33" s="23" t="s">
        <v>29</v>
      </c>
      <c r="B33" s="17"/>
      <c r="C33" s="17"/>
      <c r="D33" s="19"/>
      <c r="E33" s="17"/>
      <c r="F33" s="20">
        <f t="shared" si="1"/>
        <v>0</v>
      </c>
      <c r="G33" s="15"/>
    </row>
    <row r="34" spans="1:7" ht="15" x14ac:dyDescent="0.25">
      <c r="A34" s="33" t="s">
        <v>5</v>
      </c>
      <c r="B34" s="34"/>
      <c r="C34" s="34"/>
      <c r="D34" s="35"/>
      <c r="E34" s="36"/>
      <c r="F34" s="28">
        <f>SUM(F21:F33)</f>
        <v>0</v>
      </c>
      <c r="G34" s="15"/>
    </row>
    <row r="35" spans="1:7" ht="15" x14ac:dyDescent="0.25">
      <c r="A35" s="37" t="s">
        <v>49</v>
      </c>
      <c r="B35" s="166" t="s">
        <v>238</v>
      </c>
      <c r="C35" s="167"/>
      <c r="D35" s="166" t="s">
        <v>4</v>
      </c>
      <c r="E35" s="167"/>
      <c r="F35" s="30" t="s">
        <v>5</v>
      </c>
      <c r="G35" s="15"/>
    </row>
    <row r="36" spans="1:7" ht="15" x14ac:dyDescent="0.25">
      <c r="A36" s="38" t="s">
        <v>50</v>
      </c>
      <c r="B36" s="39"/>
      <c r="C36" s="40" t="s">
        <v>34</v>
      </c>
      <c r="D36" s="19"/>
      <c r="E36" s="40" t="s">
        <v>35</v>
      </c>
      <c r="F36" s="20">
        <f t="shared" ref="F36:F41" si="2">ROUND(D36*B36,2)</f>
        <v>0</v>
      </c>
      <c r="G36" s="15"/>
    </row>
    <row r="37" spans="1:7" ht="15" x14ac:dyDescent="0.25">
      <c r="A37" s="38" t="s">
        <v>51</v>
      </c>
      <c r="B37" s="39"/>
      <c r="C37" s="40" t="s">
        <v>34</v>
      </c>
      <c r="D37" s="19"/>
      <c r="E37" s="40" t="s">
        <v>35</v>
      </c>
      <c r="F37" s="20">
        <f t="shared" si="2"/>
        <v>0</v>
      </c>
      <c r="G37" s="15"/>
    </row>
    <row r="38" spans="1:7" ht="15" x14ac:dyDescent="0.25">
      <c r="A38" s="41" t="s">
        <v>52</v>
      </c>
      <c r="B38" s="39"/>
      <c r="C38" s="42" t="s">
        <v>34</v>
      </c>
      <c r="D38" s="19"/>
      <c r="E38" s="42" t="s">
        <v>35</v>
      </c>
      <c r="F38" s="20">
        <f t="shared" si="2"/>
        <v>0</v>
      </c>
      <c r="G38" s="15"/>
    </row>
    <row r="39" spans="1:7" ht="15" x14ac:dyDescent="0.25">
      <c r="A39" s="41" t="s">
        <v>53</v>
      </c>
      <c r="B39" s="39"/>
      <c r="C39" s="42" t="s">
        <v>34</v>
      </c>
      <c r="D39" s="19"/>
      <c r="E39" s="42" t="s">
        <v>35</v>
      </c>
      <c r="F39" s="20">
        <f t="shared" si="2"/>
        <v>0</v>
      </c>
      <c r="G39" s="15"/>
    </row>
    <row r="40" spans="1:7" ht="15" x14ac:dyDescent="0.25">
      <c r="A40" s="23" t="s">
        <v>29</v>
      </c>
      <c r="B40" s="39"/>
      <c r="C40" s="39"/>
      <c r="D40" s="19"/>
      <c r="E40" s="39"/>
      <c r="F40" s="20">
        <f t="shared" si="2"/>
        <v>0</v>
      </c>
      <c r="G40" s="15"/>
    </row>
    <row r="41" spans="1:7" ht="15" x14ac:dyDescent="0.25">
      <c r="A41" s="23" t="s">
        <v>29</v>
      </c>
      <c r="B41" s="39"/>
      <c r="C41" s="39"/>
      <c r="D41" s="19"/>
      <c r="E41" s="39"/>
      <c r="F41" s="20">
        <f t="shared" si="2"/>
        <v>0</v>
      </c>
      <c r="G41" s="15"/>
    </row>
    <row r="42" spans="1:7" ht="15" x14ac:dyDescent="0.25">
      <c r="A42" s="43" t="s">
        <v>5</v>
      </c>
      <c r="B42" s="44"/>
      <c r="C42" s="44"/>
      <c r="D42" s="44"/>
      <c r="E42" s="45"/>
      <c r="F42" s="46">
        <f>SUM(F36:F41)</f>
        <v>0</v>
      </c>
      <c r="G42" s="15"/>
    </row>
    <row r="43" spans="1:7" ht="15" x14ac:dyDescent="0.25">
      <c r="A43" s="37" t="s">
        <v>54</v>
      </c>
      <c r="B43" s="166" t="s">
        <v>238</v>
      </c>
      <c r="C43" s="167"/>
      <c r="D43" s="166" t="s">
        <v>4</v>
      </c>
      <c r="E43" s="167"/>
      <c r="F43" s="30" t="s">
        <v>5</v>
      </c>
      <c r="G43" s="15"/>
    </row>
    <row r="44" spans="1:7" ht="15" x14ac:dyDescent="0.25">
      <c r="A44" s="38" t="s">
        <v>55</v>
      </c>
      <c r="B44" s="39"/>
      <c r="C44" s="40" t="s">
        <v>15</v>
      </c>
      <c r="D44" s="19"/>
      <c r="E44" s="40" t="s">
        <v>16</v>
      </c>
      <c r="F44" s="20">
        <f t="shared" ref="F44:F52" si="3">ROUND(D44*B44,2)</f>
        <v>0</v>
      </c>
      <c r="G44" s="15"/>
    </row>
    <row r="45" spans="1:7" ht="15" x14ac:dyDescent="0.25">
      <c r="A45" s="38" t="s">
        <v>56</v>
      </c>
      <c r="B45" s="39"/>
      <c r="C45" s="40" t="s">
        <v>15</v>
      </c>
      <c r="D45" s="19"/>
      <c r="E45" s="40" t="s">
        <v>16</v>
      </c>
      <c r="F45" s="20">
        <f t="shared" si="3"/>
        <v>0</v>
      </c>
      <c r="G45" s="15"/>
    </row>
    <row r="46" spans="1:7" ht="15" x14ac:dyDescent="0.25">
      <c r="A46" s="38" t="s">
        <v>57</v>
      </c>
      <c r="B46" s="39"/>
      <c r="C46" s="40" t="s">
        <v>19</v>
      </c>
      <c r="D46" s="19"/>
      <c r="E46" s="40" t="s">
        <v>20</v>
      </c>
      <c r="F46" s="20">
        <f t="shared" si="3"/>
        <v>0</v>
      </c>
      <c r="G46" s="15"/>
    </row>
    <row r="47" spans="1:7" ht="15" x14ac:dyDescent="0.25">
      <c r="A47" s="38" t="s">
        <v>58</v>
      </c>
      <c r="B47" s="39"/>
      <c r="C47" s="40" t="s">
        <v>15</v>
      </c>
      <c r="D47" s="19"/>
      <c r="E47" s="40" t="s">
        <v>16</v>
      </c>
      <c r="F47" s="20">
        <f t="shared" si="3"/>
        <v>0</v>
      </c>
      <c r="G47" s="15"/>
    </row>
    <row r="48" spans="1:7" ht="15" x14ac:dyDescent="0.25">
      <c r="A48" s="38" t="s">
        <v>59</v>
      </c>
      <c r="B48" s="39"/>
      <c r="C48" s="40" t="s">
        <v>19</v>
      </c>
      <c r="D48" s="19"/>
      <c r="E48" s="40" t="s">
        <v>20</v>
      </c>
      <c r="F48" s="20">
        <f t="shared" si="3"/>
        <v>0</v>
      </c>
      <c r="G48" s="15"/>
    </row>
    <row r="49" spans="1:7" ht="15" x14ac:dyDescent="0.25">
      <c r="A49" s="41" t="s">
        <v>60</v>
      </c>
      <c r="B49" s="39"/>
      <c r="C49" s="42" t="s">
        <v>15</v>
      </c>
      <c r="D49" s="19"/>
      <c r="E49" s="42" t="s">
        <v>16</v>
      </c>
      <c r="F49" s="20">
        <f>ROUND(D49*B49,2)</f>
        <v>0</v>
      </c>
      <c r="G49" s="15"/>
    </row>
    <row r="50" spans="1:7" ht="15" x14ac:dyDescent="0.25">
      <c r="A50" s="41" t="s">
        <v>61</v>
      </c>
      <c r="B50" s="39"/>
      <c r="C50" s="42" t="s">
        <v>15</v>
      </c>
      <c r="D50" s="19"/>
      <c r="E50" s="42" t="s">
        <v>16</v>
      </c>
      <c r="F50" s="20">
        <f>ROUND(D50*B50,2)</f>
        <v>0</v>
      </c>
      <c r="G50" s="15"/>
    </row>
    <row r="51" spans="1:7" ht="15" x14ac:dyDescent="0.25">
      <c r="A51" s="23" t="s">
        <v>29</v>
      </c>
      <c r="B51" s="39"/>
      <c r="C51" s="39"/>
      <c r="D51" s="19"/>
      <c r="E51" s="39"/>
      <c r="F51" s="20">
        <f t="shared" si="3"/>
        <v>0</v>
      </c>
      <c r="G51" s="15"/>
    </row>
    <row r="52" spans="1:7" ht="15" x14ac:dyDescent="0.25">
      <c r="A52" s="23" t="s">
        <v>29</v>
      </c>
      <c r="B52" s="39"/>
      <c r="C52" s="39"/>
      <c r="D52" s="19"/>
      <c r="E52" s="39"/>
      <c r="F52" s="20">
        <f t="shared" si="3"/>
        <v>0</v>
      </c>
      <c r="G52" s="15"/>
    </row>
    <row r="53" spans="1:7" ht="15" x14ac:dyDescent="0.25">
      <c r="A53" s="43" t="s">
        <v>5</v>
      </c>
      <c r="B53" s="44"/>
      <c r="C53" s="44"/>
      <c r="D53" s="44"/>
      <c r="E53" s="45"/>
      <c r="F53" s="47">
        <f>SUM(F44:F52)</f>
        <v>0</v>
      </c>
      <c r="G53" s="15"/>
    </row>
    <row r="54" spans="1:7" ht="15" x14ac:dyDescent="0.25">
      <c r="A54" s="37" t="s">
        <v>62</v>
      </c>
      <c r="B54" s="166" t="s">
        <v>238</v>
      </c>
      <c r="C54" s="167"/>
      <c r="D54" s="166" t="s">
        <v>4</v>
      </c>
      <c r="E54" s="167"/>
      <c r="F54" s="30" t="s">
        <v>5</v>
      </c>
      <c r="G54" s="15"/>
    </row>
    <row r="55" spans="1:7" ht="15" x14ac:dyDescent="0.25">
      <c r="A55" s="38" t="s">
        <v>63</v>
      </c>
      <c r="B55" s="39"/>
      <c r="C55" s="40" t="s">
        <v>34</v>
      </c>
      <c r="D55" s="19"/>
      <c r="E55" s="40" t="s">
        <v>35</v>
      </c>
      <c r="F55" s="20">
        <f t="shared" ref="F55:F68" si="4">ROUND(D55*B55,2)</f>
        <v>0</v>
      </c>
      <c r="G55" s="15"/>
    </row>
    <row r="56" spans="1:7" ht="15" x14ac:dyDescent="0.25">
      <c r="A56" s="38" t="s">
        <v>64</v>
      </c>
      <c r="B56" s="39"/>
      <c r="C56" s="40" t="s">
        <v>34</v>
      </c>
      <c r="D56" s="19"/>
      <c r="E56" s="40" t="s">
        <v>35</v>
      </c>
      <c r="F56" s="20">
        <f t="shared" si="4"/>
        <v>0</v>
      </c>
      <c r="G56" s="15"/>
    </row>
    <row r="57" spans="1:7" ht="15" x14ac:dyDescent="0.25">
      <c r="A57" s="38" t="s">
        <v>65</v>
      </c>
      <c r="B57" s="39"/>
      <c r="C57" s="40" t="s">
        <v>34</v>
      </c>
      <c r="D57" s="19"/>
      <c r="E57" s="40" t="s">
        <v>35</v>
      </c>
      <c r="F57" s="20">
        <f t="shared" si="4"/>
        <v>0</v>
      </c>
      <c r="G57" s="15"/>
    </row>
    <row r="58" spans="1:7" ht="15" x14ac:dyDescent="0.25">
      <c r="A58" s="38" t="s">
        <v>66</v>
      </c>
      <c r="B58" s="39"/>
      <c r="C58" s="40" t="s">
        <v>34</v>
      </c>
      <c r="D58" s="19"/>
      <c r="E58" s="40" t="s">
        <v>35</v>
      </c>
      <c r="F58" s="20">
        <f t="shared" si="4"/>
        <v>0</v>
      </c>
      <c r="G58" s="15"/>
    </row>
    <row r="59" spans="1:7" ht="15" x14ac:dyDescent="0.25">
      <c r="A59" s="38" t="s">
        <v>67</v>
      </c>
      <c r="B59" s="39"/>
      <c r="C59" s="40" t="s">
        <v>15</v>
      </c>
      <c r="D59" s="19"/>
      <c r="E59" s="40" t="s">
        <v>16</v>
      </c>
      <c r="F59" s="20">
        <f t="shared" si="4"/>
        <v>0</v>
      </c>
      <c r="G59" s="15"/>
    </row>
    <row r="60" spans="1:7" ht="15" x14ac:dyDescent="0.25">
      <c r="A60" s="38" t="s">
        <v>68</v>
      </c>
      <c r="B60" s="39"/>
      <c r="C60" s="40" t="s">
        <v>34</v>
      </c>
      <c r="D60" s="19"/>
      <c r="E60" s="40" t="s">
        <v>35</v>
      </c>
      <c r="F60" s="20">
        <f t="shared" si="4"/>
        <v>0</v>
      </c>
      <c r="G60" s="15"/>
    </row>
    <row r="61" spans="1:7" ht="15" x14ac:dyDescent="0.25">
      <c r="A61" s="38" t="s">
        <v>69</v>
      </c>
      <c r="B61" s="39"/>
      <c r="C61" s="40" t="s">
        <v>34</v>
      </c>
      <c r="D61" s="19"/>
      <c r="E61" s="40" t="s">
        <v>35</v>
      </c>
      <c r="F61" s="20">
        <f t="shared" si="4"/>
        <v>0</v>
      </c>
      <c r="G61" s="15"/>
    </row>
    <row r="62" spans="1:7" ht="15" x14ac:dyDescent="0.25">
      <c r="A62" s="38" t="s">
        <v>70</v>
      </c>
      <c r="B62" s="39"/>
      <c r="C62" s="40" t="s">
        <v>34</v>
      </c>
      <c r="D62" s="19"/>
      <c r="E62" s="40" t="s">
        <v>35</v>
      </c>
      <c r="F62" s="20">
        <f t="shared" si="4"/>
        <v>0</v>
      </c>
      <c r="G62" s="15"/>
    </row>
    <row r="63" spans="1:7" ht="15" x14ac:dyDescent="0.25">
      <c r="A63" s="38" t="s">
        <v>71</v>
      </c>
      <c r="B63" s="39"/>
      <c r="C63" s="40" t="s">
        <v>34</v>
      </c>
      <c r="D63" s="19"/>
      <c r="E63" s="40" t="s">
        <v>35</v>
      </c>
      <c r="F63" s="20">
        <f t="shared" si="4"/>
        <v>0</v>
      </c>
      <c r="G63" s="15"/>
    </row>
    <row r="64" spans="1:7" ht="15" x14ac:dyDescent="0.25">
      <c r="A64" s="41" t="s">
        <v>72</v>
      </c>
      <c r="B64" s="39"/>
      <c r="C64" s="42" t="s">
        <v>34</v>
      </c>
      <c r="D64" s="19"/>
      <c r="E64" s="42" t="s">
        <v>35</v>
      </c>
      <c r="F64" s="20">
        <f>ROUND(D64*B64,2)</f>
        <v>0</v>
      </c>
      <c r="G64" s="15"/>
    </row>
    <row r="65" spans="1:7" ht="15" x14ac:dyDescent="0.25">
      <c r="A65" s="41" t="s">
        <v>73</v>
      </c>
      <c r="B65" s="39"/>
      <c r="C65" s="42" t="s">
        <v>34</v>
      </c>
      <c r="D65" s="19"/>
      <c r="E65" s="42" t="s">
        <v>35</v>
      </c>
      <c r="F65" s="20">
        <f>ROUND(D65*B65,2)</f>
        <v>0</v>
      </c>
      <c r="G65" s="15"/>
    </row>
    <row r="66" spans="1:7" ht="15" x14ac:dyDescent="0.25">
      <c r="A66" s="23" t="s">
        <v>29</v>
      </c>
      <c r="B66" s="39"/>
      <c r="C66" s="39"/>
      <c r="D66" s="19"/>
      <c r="E66" s="39"/>
      <c r="F66" s="20">
        <f t="shared" si="4"/>
        <v>0</v>
      </c>
      <c r="G66" s="15"/>
    </row>
    <row r="67" spans="1:7" ht="15" x14ac:dyDescent="0.25">
      <c r="A67" s="23" t="s">
        <v>29</v>
      </c>
      <c r="B67" s="39"/>
      <c r="C67" s="39"/>
      <c r="D67" s="19"/>
      <c r="E67" s="39"/>
      <c r="F67" s="20">
        <f t="shared" si="4"/>
        <v>0</v>
      </c>
      <c r="G67" s="15"/>
    </row>
    <row r="68" spans="1:7" ht="15" x14ac:dyDescent="0.25">
      <c r="A68" s="23" t="s">
        <v>29</v>
      </c>
      <c r="B68" s="39"/>
      <c r="C68" s="39"/>
      <c r="D68" s="19"/>
      <c r="E68" s="39"/>
      <c r="F68" s="20">
        <f t="shared" si="4"/>
        <v>0</v>
      </c>
      <c r="G68" s="135"/>
    </row>
    <row r="69" spans="1:7" ht="15" x14ac:dyDescent="0.25">
      <c r="A69" s="43" t="s">
        <v>5</v>
      </c>
      <c r="B69" s="44"/>
      <c r="C69" s="44"/>
      <c r="D69" s="48"/>
      <c r="E69" s="45"/>
      <c r="F69" s="47">
        <f>SUM(F55:F68)</f>
        <v>0</v>
      </c>
      <c r="G69" s="157"/>
    </row>
    <row r="70" spans="1:7" ht="15" x14ac:dyDescent="0.25">
      <c r="A70" s="49" t="s">
        <v>74</v>
      </c>
      <c r="B70" s="166" t="s">
        <v>238</v>
      </c>
      <c r="C70" s="167"/>
      <c r="D70" s="166" t="s">
        <v>4</v>
      </c>
      <c r="E70" s="167"/>
      <c r="F70" s="30" t="s">
        <v>5</v>
      </c>
      <c r="G70" s="149"/>
    </row>
    <row r="71" spans="1:7" ht="15" x14ac:dyDescent="0.25">
      <c r="A71" s="50" t="s">
        <v>75</v>
      </c>
      <c r="B71" s="51"/>
      <c r="C71" s="52" t="s">
        <v>19</v>
      </c>
      <c r="D71" s="19"/>
      <c r="E71" s="52" t="s">
        <v>20</v>
      </c>
      <c r="F71" s="20">
        <f t="shared" ref="F71:F87" si="5">ROUND(D71*B71,2)</f>
        <v>0</v>
      </c>
      <c r="G71" s="15"/>
    </row>
    <row r="72" spans="1:7" ht="15" x14ac:dyDescent="0.25">
      <c r="A72" s="50" t="s">
        <v>76</v>
      </c>
      <c r="B72" s="51"/>
      <c r="C72" s="52" t="s">
        <v>19</v>
      </c>
      <c r="D72" s="19"/>
      <c r="E72" s="52" t="s">
        <v>20</v>
      </c>
      <c r="F72" s="20">
        <f t="shared" si="5"/>
        <v>0</v>
      </c>
      <c r="G72" s="15"/>
    </row>
    <row r="73" spans="1:7" ht="15" x14ac:dyDescent="0.25">
      <c r="A73" s="50" t="s">
        <v>77</v>
      </c>
      <c r="B73" s="51"/>
      <c r="C73" s="52" t="s">
        <v>15</v>
      </c>
      <c r="D73" s="19"/>
      <c r="E73" s="52" t="s">
        <v>16</v>
      </c>
      <c r="F73" s="20">
        <f t="shared" si="5"/>
        <v>0</v>
      </c>
      <c r="G73" s="15"/>
    </row>
    <row r="74" spans="1:7" ht="15" x14ac:dyDescent="0.25">
      <c r="A74" s="50" t="s">
        <v>78</v>
      </c>
      <c r="B74" s="51"/>
      <c r="C74" s="52" t="s">
        <v>15</v>
      </c>
      <c r="D74" s="19"/>
      <c r="E74" s="52" t="s">
        <v>16</v>
      </c>
      <c r="F74" s="20">
        <f t="shared" si="5"/>
        <v>0</v>
      </c>
      <c r="G74" s="15"/>
    </row>
    <row r="75" spans="1:7" ht="15" x14ac:dyDescent="0.25">
      <c r="A75" s="50" t="s">
        <v>79</v>
      </c>
      <c r="B75" s="51"/>
      <c r="C75" s="52" t="s">
        <v>15</v>
      </c>
      <c r="D75" s="19"/>
      <c r="E75" s="52" t="s">
        <v>16</v>
      </c>
      <c r="F75" s="20">
        <f t="shared" si="5"/>
        <v>0</v>
      </c>
      <c r="G75" s="15"/>
    </row>
    <row r="76" spans="1:7" ht="15" x14ac:dyDescent="0.25">
      <c r="A76" s="50" t="s">
        <v>80</v>
      </c>
      <c r="B76" s="51"/>
      <c r="C76" s="52" t="s">
        <v>15</v>
      </c>
      <c r="D76" s="19"/>
      <c r="E76" s="52" t="s">
        <v>16</v>
      </c>
      <c r="F76" s="20">
        <f t="shared" si="5"/>
        <v>0</v>
      </c>
      <c r="G76" s="15"/>
    </row>
    <row r="77" spans="1:7" ht="15" x14ac:dyDescent="0.25">
      <c r="A77" s="50" t="s">
        <v>81</v>
      </c>
      <c r="B77" s="51"/>
      <c r="C77" s="52" t="s">
        <v>15</v>
      </c>
      <c r="D77" s="19"/>
      <c r="E77" s="52" t="s">
        <v>16</v>
      </c>
      <c r="F77" s="20">
        <f t="shared" si="5"/>
        <v>0</v>
      </c>
      <c r="G77" s="15"/>
    </row>
    <row r="78" spans="1:7" ht="15" x14ac:dyDescent="0.25">
      <c r="A78" s="50" t="s">
        <v>82</v>
      </c>
      <c r="B78" s="51"/>
      <c r="C78" s="52" t="s">
        <v>15</v>
      </c>
      <c r="D78" s="19"/>
      <c r="E78" s="52" t="s">
        <v>16</v>
      </c>
      <c r="F78" s="20">
        <f t="shared" si="5"/>
        <v>0</v>
      </c>
      <c r="G78" s="15"/>
    </row>
    <row r="79" spans="1:7" ht="15" x14ac:dyDescent="0.25">
      <c r="A79" s="50" t="s">
        <v>83</v>
      </c>
      <c r="B79" s="51"/>
      <c r="C79" s="52" t="s">
        <v>15</v>
      </c>
      <c r="D79" s="19"/>
      <c r="E79" s="52" t="s">
        <v>16</v>
      </c>
      <c r="F79" s="20">
        <f t="shared" si="5"/>
        <v>0</v>
      </c>
      <c r="G79" s="15"/>
    </row>
    <row r="80" spans="1:7" ht="15" x14ac:dyDescent="0.25">
      <c r="A80" s="50" t="s">
        <v>84</v>
      </c>
      <c r="B80" s="51"/>
      <c r="C80" s="52" t="s">
        <v>15</v>
      </c>
      <c r="D80" s="19"/>
      <c r="E80" s="52" t="s">
        <v>16</v>
      </c>
      <c r="F80" s="20">
        <f t="shared" si="5"/>
        <v>0</v>
      </c>
      <c r="G80" s="15"/>
    </row>
    <row r="81" spans="1:7" ht="15" x14ac:dyDescent="0.25">
      <c r="A81" s="50" t="s">
        <v>85</v>
      </c>
      <c r="B81" s="51"/>
      <c r="C81" s="52" t="s">
        <v>15</v>
      </c>
      <c r="D81" s="19"/>
      <c r="E81" s="52" t="s">
        <v>16</v>
      </c>
      <c r="F81" s="20">
        <f t="shared" si="5"/>
        <v>0</v>
      </c>
      <c r="G81" s="15"/>
    </row>
    <row r="82" spans="1:7" ht="15" x14ac:dyDescent="0.25">
      <c r="A82" s="50" t="s">
        <v>86</v>
      </c>
      <c r="B82" s="51"/>
      <c r="C82" s="52" t="s">
        <v>15</v>
      </c>
      <c r="D82" s="19"/>
      <c r="E82" s="52" t="s">
        <v>16</v>
      </c>
      <c r="F82" s="20">
        <f t="shared" si="5"/>
        <v>0</v>
      </c>
      <c r="G82" s="15"/>
    </row>
    <row r="83" spans="1:7" ht="15" x14ac:dyDescent="0.25">
      <c r="A83" s="53" t="s">
        <v>87</v>
      </c>
      <c r="B83" s="51"/>
      <c r="C83" s="54" t="s">
        <v>15</v>
      </c>
      <c r="D83" s="19"/>
      <c r="E83" s="54" t="s">
        <v>16</v>
      </c>
      <c r="F83" s="20">
        <f t="shared" si="5"/>
        <v>0</v>
      </c>
      <c r="G83" s="15"/>
    </row>
    <row r="84" spans="1:7" ht="15" x14ac:dyDescent="0.25">
      <c r="A84" s="53" t="s">
        <v>88</v>
      </c>
      <c r="B84" s="51"/>
      <c r="C84" s="54" t="s">
        <v>19</v>
      </c>
      <c r="D84" s="19"/>
      <c r="E84" s="54" t="s">
        <v>20</v>
      </c>
      <c r="F84" s="20">
        <f t="shared" si="5"/>
        <v>0</v>
      </c>
      <c r="G84" s="15"/>
    </row>
    <row r="85" spans="1:7" ht="15" x14ac:dyDescent="0.25">
      <c r="A85" s="53" t="s">
        <v>89</v>
      </c>
      <c r="B85" s="51"/>
      <c r="C85" s="54" t="s">
        <v>15</v>
      </c>
      <c r="D85" s="19"/>
      <c r="E85" s="54" t="s">
        <v>16</v>
      </c>
      <c r="F85" s="20">
        <f t="shared" si="5"/>
        <v>0</v>
      </c>
      <c r="G85" s="15"/>
    </row>
    <row r="86" spans="1:7" ht="15" x14ac:dyDescent="0.25">
      <c r="A86" s="23" t="s">
        <v>29</v>
      </c>
      <c r="B86" s="51"/>
      <c r="C86" s="51"/>
      <c r="D86" s="19"/>
      <c r="E86" s="51"/>
      <c r="F86" s="20">
        <f t="shared" si="5"/>
        <v>0</v>
      </c>
      <c r="G86" s="15"/>
    </row>
    <row r="87" spans="1:7" ht="15" x14ac:dyDescent="0.25">
      <c r="A87" s="23" t="s">
        <v>29</v>
      </c>
      <c r="B87" s="51"/>
      <c r="C87" s="51"/>
      <c r="D87" s="19"/>
      <c r="E87" s="51"/>
      <c r="F87" s="20">
        <f t="shared" si="5"/>
        <v>0</v>
      </c>
      <c r="G87" s="15"/>
    </row>
    <row r="88" spans="1:7" ht="15" x14ac:dyDescent="0.25">
      <c r="A88" s="55" t="s">
        <v>5</v>
      </c>
      <c r="B88" s="56"/>
      <c r="C88" s="56"/>
      <c r="D88" s="57"/>
      <c r="E88" s="58"/>
      <c r="F88" s="59">
        <f>SUM(F71:F87)</f>
        <v>0</v>
      </c>
      <c r="G88" s="15"/>
    </row>
    <row r="89" spans="1:7" ht="15" x14ac:dyDescent="0.25">
      <c r="A89" s="49" t="s">
        <v>90</v>
      </c>
      <c r="B89" s="166" t="s">
        <v>238</v>
      </c>
      <c r="C89" s="167"/>
      <c r="D89" s="166" t="s">
        <v>4</v>
      </c>
      <c r="E89" s="167"/>
      <c r="F89" s="30" t="s">
        <v>5</v>
      </c>
      <c r="G89" s="15"/>
    </row>
    <row r="90" spans="1:7" ht="15" x14ac:dyDescent="0.25">
      <c r="A90" s="50" t="s">
        <v>91</v>
      </c>
      <c r="B90" s="51"/>
      <c r="C90" s="52" t="s">
        <v>34</v>
      </c>
      <c r="D90" s="19"/>
      <c r="E90" s="52" t="s">
        <v>35</v>
      </c>
      <c r="F90" s="20">
        <f t="shared" ref="F90:F97" si="6">ROUND(D90*B90,2)</f>
        <v>0</v>
      </c>
      <c r="G90" s="15"/>
    </row>
    <row r="91" spans="1:7" ht="15" x14ac:dyDescent="0.25">
      <c r="A91" s="50" t="s">
        <v>92</v>
      </c>
      <c r="B91" s="51"/>
      <c r="C91" s="52" t="s">
        <v>34</v>
      </c>
      <c r="D91" s="19"/>
      <c r="E91" s="52" t="s">
        <v>35</v>
      </c>
      <c r="F91" s="20">
        <f t="shared" si="6"/>
        <v>0</v>
      </c>
      <c r="G91" s="15"/>
    </row>
    <row r="92" spans="1:7" ht="15" x14ac:dyDescent="0.25">
      <c r="A92" s="50" t="s">
        <v>93</v>
      </c>
      <c r="B92" s="51"/>
      <c r="C92" s="52" t="s">
        <v>34</v>
      </c>
      <c r="D92" s="19"/>
      <c r="E92" s="52" t="s">
        <v>35</v>
      </c>
      <c r="F92" s="20">
        <f t="shared" si="6"/>
        <v>0</v>
      </c>
      <c r="G92" s="15"/>
    </row>
    <row r="93" spans="1:7" ht="15" x14ac:dyDescent="0.25">
      <c r="A93" s="50" t="s">
        <v>94</v>
      </c>
      <c r="B93" s="51"/>
      <c r="C93" s="52" t="s">
        <v>34</v>
      </c>
      <c r="D93" s="19"/>
      <c r="E93" s="52" t="s">
        <v>35</v>
      </c>
      <c r="F93" s="20">
        <f t="shared" si="6"/>
        <v>0</v>
      </c>
      <c r="G93" s="15"/>
    </row>
    <row r="94" spans="1:7" ht="15" x14ac:dyDescent="0.25">
      <c r="A94" s="53" t="s">
        <v>95</v>
      </c>
      <c r="B94" s="51"/>
      <c r="C94" s="54" t="s">
        <v>34</v>
      </c>
      <c r="D94" s="19"/>
      <c r="E94" s="54" t="s">
        <v>35</v>
      </c>
      <c r="F94" s="20">
        <f>ROUND(D94*B94,2)</f>
        <v>0</v>
      </c>
      <c r="G94" s="15"/>
    </row>
    <row r="95" spans="1:7" ht="15" x14ac:dyDescent="0.25">
      <c r="A95" s="53" t="s">
        <v>96</v>
      </c>
      <c r="B95" s="51"/>
      <c r="C95" s="54" t="s">
        <v>34</v>
      </c>
      <c r="D95" s="19"/>
      <c r="E95" s="54" t="s">
        <v>35</v>
      </c>
      <c r="F95" s="20">
        <f>ROUND(D95*B95,2)</f>
        <v>0</v>
      </c>
      <c r="G95" s="15"/>
    </row>
    <row r="96" spans="1:7" ht="15" x14ac:dyDescent="0.25">
      <c r="A96" s="23" t="s">
        <v>29</v>
      </c>
      <c r="B96" s="51"/>
      <c r="C96" s="51"/>
      <c r="D96" s="19"/>
      <c r="E96" s="51"/>
      <c r="F96" s="20">
        <f t="shared" si="6"/>
        <v>0</v>
      </c>
      <c r="G96" s="15"/>
    </row>
    <row r="97" spans="1:7" ht="15" x14ac:dyDescent="0.25">
      <c r="A97" s="23" t="s">
        <v>29</v>
      </c>
      <c r="B97" s="51"/>
      <c r="C97" s="51"/>
      <c r="D97" s="19"/>
      <c r="E97" s="51"/>
      <c r="F97" s="20">
        <f t="shared" si="6"/>
        <v>0</v>
      </c>
      <c r="G97" s="15"/>
    </row>
    <row r="98" spans="1:7" ht="15" x14ac:dyDescent="0.25">
      <c r="A98" s="55" t="s">
        <v>5</v>
      </c>
      <c r="B98" s="56"/>
      <c r="C98" s="56"/>
      <c r="D98" s="57"/>
      <c r="E98" s="60"/>
      <c r="F98" s="59">
        <f>SUM(F90:F97)</f>
        <v>0</v>
      </c>
      <c r="G98" s="15"/>
    </row>
    <row r="99" spans="1:7" ht="15" x14ac:dyDescent="0.25">
      <c r="A99" s="61" t="s">
        <v>97</v>
      </c>
      <c r="B99" s="166" t="s">
        <v>238</v>
      </c>
      <c r="C99" s="167"/>
      <c r="D99" s="166" t="s">
        <v>4</v>
      </c>
      <c r="E99" s="167"/>
      <c r="F99" s="30" t="s">
        <v>5</v>
      </c>
      <c r="G99" s="15"/>
    </row>
    <row r="100" spans="1:7" ht="15" x14ac:dyDescent="0.25">
      <c r="A100" s="62" t="s">
        <v>98</v>
      </c>
      <c r="B100" s="63"/>
      <c r="C100" s="64" t="s">
        <v>34</v>
      </c>
      <c r="D100" s="19"/>
      <c r="E100" s="64" t="s">
        <v>35</v>
      </c>
      <c r="F100" s="20">
        <f t="shared" ref="F100:F106" si="7">ROUND(D100*B100,2)</f>
        <v>0</v>
      </c>
      <c r="G100" s="15"/>
    </row>
    <row r="101" spans="1:7" ht="15" x14ac:dyDescent="0.25">
      <c r="A101" s="65" t="s">
        <v>99</v>
      </c>
      <c r="B101" s="63"/>
      <c r="C101" s="64" t="s">
        <v>34</v>
      </c>
      <c r="D101" s="19"/>
      <c r="E101" s="64" t="s">
        <v>35</v>
      </c>
      <c r="F101" s="20">
        <f t="shared" si="7"/>
        <v>0</v>
      </c>
      <c r="G101" s="15"/>
    </row>
    <row r="102" spans="1:7" ht="15" x14ac:dyDescent="0.25">
      <c r="A102" s="62" t="s">
        <v>100</v>
      </c>
      <c r="B102" s="63"/>
      <c r="C102" s="64" t="s">
        <v>34</v>
      </c>
      <c r="D102" s="19"/>
      <c r="E102" s="64" t="s">
        <v>35</v>
      </c>
      <c r="F102" s="20">
        <f t="shared" si="7"/>
        <v>0</v>
      </c>
      <c r="G102" s="15"/>
    </row>
    <row r="103" spans="1:7" ht="15" x14ac:dyDescent="0.25">
      <c r="A103" s="62" t="s">
        <v>101</v>
      </c>
      <c r="B103" s="63"/>
      <c r="C103" s="64" t="s">
        <v>34</v>
      </c>
      <c r="D103" s="19"/>
      <c r="E103" s="64" t="s">
        <v>35</v>
      </c>
      <c r="F103" s="20">
        <f t="shared" si="7"/>
        <v>0</v>
      </c>
      <c r="G103" s="15"/>
    </row>
    <row r="104" spans="1:7" ht="15" x14ac:dyDescent="0.25">
      <c r="A104" s="66" t="s">
        <v>102</v>
      </c>
      <c r="B104" s="63"/>
      <c r="C104" s="67" t="s">
        <v>34</v>
      </c>
      <c r="D104" s="19"/>
      <c r="E104" s="67" t="s">
        <v>35</v>
      </c>
      <c r="F104" s="20">
        <f>ROUND(D104*B104,2)</f>
        <v>0</v>
      </c>
      <c r="G104" s="15"/>
    </row>
    <row r="105" spans="1:7" ht="15" x14ac:dyDescent="0.25">
      <c r="A105" s="23" t="s">
        <v>29</v>
      </c>
      <c r="B105" s="63"/>
      <c r="C105" s="63"/>
      <c r="D105" s="19"/>
      <c r="E105" s="63"/>
      <c r="F105" s="20">
        <f t="shared" si="7"/>
        <v>0</v>
      </c>
      <c r="G105" s="15"/>
    </row>
    <row r="106" spans="1:7" ht="15" x14ac:dyDescent="0.25">
      <c r="A106" s="23" t="s">
        <v>29</v>
      </c>
      <c r="B106" s="63"/>
      <c r="C106" s="63"/>
      <c r="D106" s="19"/>
      <c r="E106" s="63"/>
      <c r="F106" s="20">
        <f t="shared" si="7"/>
        <v>0</v>
      </c>
      <c r="G106" s="15"/>
    </row>
    <row r="107" spans="1:7" ht="15" x14ac:dyDescent="0.25">
      <c r="A107" s="68" t="s">
        <v>5</v>
      </c>
      <c r="B107" s="69"/>
      <c r="C107" s="69"/>
      <c r="D107" s="70"/>
      <c r="E107" s="71"/>
      <c r="F107" s="72">
        <f>SUM(F100:F106)</f>
        <v>0</v>
      </c>
      <c r="G107" s="15"/>
    </row>
    <row r="108" spans="1:7" ht="15" x14ac:dyDescent="0.25">
      <c r="A108" s="61" t="s">
        <v>103</v>
      </c>
      <c r="B108" s="166" t="s">
        <v>238</v>
      </c>
      <c r="C108" s="167"/>
      <c r="D108" s="166" t="s">
        <v>4</v>
      </c>
      <c r="E108" s="167"/>
      <c r="F108" s="30" t="s">
        <v>5</v>
      </c>
      <c r="G108" s="15"/>
    </row>
    <row r="109" spans="1:7" ht="15" x14ac:dyDescent="0.25">
      <c r="A109" s="62" t="s">
        <v>104</v>
      </c>
      <c r="B109" s="63"/>
      <c r="C109" s="64" t="s">
        <v>34</v>
      </c>
      <c r="D109" s="19"/>
      <c r="E109" s="64" t="s">
        <v>35</v>
      </c>
      <c r="F109" s="20">
        <f>ROUND(D109*B109,2)</f>
        <v>0</v>
      </c>
      <c r="G109" s="15"/>
    </row>
    <row r="110" spans="1:7" ht="15" x14ac:dyDescent="0.25">
      <c r="A110" s="62" t="s">
        <v>105</v>
      </c>
      <c r="B110" s="63"/>
      <c r="C110" s="64" t="s">
        <v>34</v>
      </c>
      <c r="D110" s="19"/>
      <c r="E110" s="64" t="s">
        <v>35</v>
      </c>
      <c r="F110" s="20">
        <f>ROUND(D110*B110,2)</f>
        <v>0</v>
      </c>
      <c r="G110" s="15"/>
    </row>
    <row r="111" spans="1:7" ht="15" x14ac:dyDescent="0.25">
      <c r="A111" s="66" t="s">
        <v>106</v>
      </c>
      <c r="B111" s="63"/>
      <c r="C111" s="67" t="s">
        <v>34</v>
      </c>
      <c r="D111" s="19"/>
      <c r="E111" s="67" t="s">
        <v>35</v>
      </c>
      <c r="F111" s="20">
        <f>ROUND(D111*B111,2)</f>
        <v>0</v>
      </c>
      <c r="G111" s="15"/>
    </row>
    <row r="112" spans="1:7" ht="15" x14ac:dyDescent="0.25">
      <c r="A112" s="23" t="s">
        <v>29</v>
      </c>
      <c r="B112" s="63"/>
      <c r="C112" s="63"/>
      <c r="D112" s="19"/>
      <c r="E112" s="63"/>
      <c r="F112" s="20">
        <f>ROUND(D112*B112,2)</f>
        <v>0</v>
      </c>
      <c r="G112" s="15"/>
    </row>
    <row r="113" spans="1:7" ht="15" x14ac:dyDescent="0.25">
      <c r="A113" s="23" t="s">
        <v>29</v>
      </c>
      <c r="B113" s="63"/>
      <c r="C113" s="63"/>
      <c r="D113" s="19"/>
      <c r="E113" s="63"/>
      <c r="F113" s="20">
        <f>ROUND(D113*B113,2)</f>
        <v>0</v>
      </c>
      <c r="G113" s="15"/>
    </row>
    <row r="114" spans="1:7" ht="15" x14ac:dyDescent="0.25">
      <c r="A114" s="68" t="s">
        <v>5</v>
      </c>
      <c r="B114" s="69"/>
      <c r="C114" s="69"/>
      <c r="D114" s="70"/>
      <c r="E114" s="71"/>
      <c r="F114" s="72">
        <f>SUM(F109:F113)</f>
        <v>0</v>
      </c>
      <c r="G114" s="15"/>
    </row>
    <row r="115" spans="1:7" ht="15" x14ac:dyDescent="0.25">
      <c r="A115" s="73" t="s">
        <v>107</v>
      </c>
      <c r="B115" s="166" t="s">
        <v>238</v>
      </c>
      <c r="C115" s="167"/>
      <c r="D115" s="166" t="s">
        <v>4</v>
      </c>
      <c r="E115" s="167"/>
      <c r="F115" s="74" t="s">
        <v>5</v>
      </c>
      <c r="G115" s="15"/>
    </row>
    <row r="116" spans="1:7" ht="15" x14ac:dyDescent="0.25">
      <c r="A116" s="75" t="s">
        <v>108</v>
      </c>
      <c r="B116" s="76"/>
      <c r="C116" s="77" t="s">
        <v>34</v>
      </c>
      <c r="D116" s="19"/>
      <c r="E116" s="77" t="s">
        <v>35</v>
      </c>
      <c r="F116" s="20">
        <f t="shared" ref="F116:F122" si="8">ROUND(D116*B116,2)</f>
        <v>0</v>
      </c>
      <c r="G116" s="15"/>
    </row>
    <row r="117" spans="1:7" ht="15" x14ac:dyDescent="0.25">
      <c r="A117" s="75" t="s">
        <v>109</v>
      </c>
      <c r="B117" s="76"/>
      <c r="C117" s="78" t="s">
        <v>34</v>
      </c>
      <c r="D117" s="19"/>
      <c r="E117" s="78" t="s">
        <v>35</v>
      </c>
      <c r="F117" s="20">
        <f>ROUND(D117*B117,2)</f>
        <v>0</v>
      </c>
      <c r="G117" s="15"/>
    </row>
    <row r="118" spans="1:7" ht="15" x14ac:dyDescent="0.25">
      <c r="A118" s="79" t="s">
        <v>110</v>
      </c>
      <c r="B118" s="76"/>
      <c r="C118" s="78" t="s">
        <v>34</v>
      </c>
      <c r="D118" s="19"/>
      <c r="E118" s="78" t="s">
        <v>35</v>
      </c>
      <c r="F118" s="20">
        <f t="shared" si="8"/>
        <v>0</v>
      </c>
      <c r="G118" s="15"/>
    </row>
    <row r="119" spans="1:7" ht="15" x14ac:dyDescent="0.25">
      <c r="A119" s="80" t="s">
        <v>111</v>
      </c>
      <c r="B119" s="76"/>
      <c r="C119" s="81" t="s">
        <v>34</v>
      </c>
      <c r="D119" s="19"/>
      <c r="E119" s="81" t="s">
        <v>35</v>
      </c>
      <c r="F119" s="20">
        <f t="shared" si="8"/>
        <v>0</v>
      </c>
      <c r="G119" s="15"/>
    </row>
    <row r="120" spans="1:7" ht="15" x14ac:dyDescent="0.25">
      <c r="A120" s="80" t="s">
        <v>112</v>
      </c>
      <c r="B120" s="76"/>
      <c r="C120" s="81" t="s">
        <v>34</v>
      </c>
      <c r="D120" s="19"/>
      <c r="E120" s="81" t="s">
        <v>35</v>
      </c>
      <c r="F120" s="20">
        <f t="shared" si="8"/>
        <v>0</v>
      </c>
      <c r="G120" s="15"/>
    </row>
    <row r="121" spans="1:7" ht="15" x14ac:dyDescent="0.25">
      <c r="A121" s="23" t="s">
        <v>29</v>
      </c>
      <c r="B121" s="76"/>
      <c r="C121" s="76"/>
      <c r="D121" s="19"/>
      <c r="E121" s="76"/>
      <c r="F121" s="20">
        <f t="shared" si="8"/>
        <v>0</v>
      </c>
      <c r="G121" s="15"/>
    </row>
    <row r="122" spans="1:7" ht="15" x14ac:dyDescent="0.25">
      <c r="A122" s="23" t="s">
        <v>29</v>
      </c>
      <c r="B122" s="76"/>
      <c r="C122" s="76"/>
      <c r="D122" s="19"/>
      <c r="E122" s="76"/>
      <c r="F122" s="20">
        <f t="shared" si="8"/>
        <v>0</v>
      </c>
      <c r="G122" s="15"/>
    </row>
    <row r="123" spans="1:7" ht="15" x14ac:dyDescent="0.25">
      <c r="A123" s="82" t="s">
        <v>5</v>
      </c>
      <c r="B123" s="83"/>
      <c r="C123" s="83"/>
      <c r="D123" s="83"/>
      <c r="E123" s="84"/>
      <c r="F123" s="85">
        <f>SUM(F116:F122)</f>
        <v>0</v>
      </c>
      <c r="G123" s="15"/>
    </row>
    <row r="124" spans="1:7" ht="15" x14ac:dyDescent="0.25">
      <c r="A124" s="73" t="s">
        <v>113</v>
      </c>
      <c r="B124" s="166" t="s">
        <v>238</v>
      </c>
      <c r="C124" s="167"/>
      <c r="D124" s="166" t="s">
        <v>4</v>
      </c>
      <c r="E124" s="167"/>
      <c r="F124" s="74" t="s">
        <v>5</v>
      </c>
      <c r="G124" s="15"/>
    </row>
    <row r="125" spans="1:7" ht="15" x14ac:dyDescent="0.25">
      <c r="A125" s="75" t="s">
        <v>114</v>
      </c>
      <c r="B125" s="76"/>
      <c r="C125" s="77" t="s">
        <v>34</v>
      </c>
      <c r="D125" s="19"/>
      <c r="E125" s="77" t="s">
        <v>35</v>
      </c>
      <c r="F125" s="20">
        <f t="shared" ref="F125:F130" si="9">ROUND(D125*B125,2)</f>
        <v>0</v>
      </c>
      <c r="G125" s="15"/>
    </row>
    <row r="126" spans="1:7" ht="15" x14ac:dyDescent="0.25">
      <c r="A126" s="75" t="s">
        <v>115</v>
      </c>
      <c r="B126" s="76"/>
      <c r="C126" s="77" t="s">
        <v>34</v>
      </c>
      <c r="D126" s="19"/>
      <c r="E126" s="77" t="s">
        <v>35</v>
      </c>
      <c r="F126" s="20">
        <f t="shared" si="9"/>
        <v>0</v>
      </c>
      <c r="G126" s="15"/>
    </row>
    <row r="127" spans="1:7" ht="15" x14ac:dyDescent="0.25">
      <c r="A127" s="80" t="s">
        <v>116</v>
      </c>
      <c r="B127" s="76"/>
      <c r="C127" s="81" t="s">
        <v>34</v>
      </c>
      <c r="D127" s="19"/>
      <c r="E127" s="81" t="s">
        <v>35</v>
      </c>
      <c r="F127" s="20">
        <f t="shared" si="9"/>
        <v>0</v>
      </c>
      <c r="G127" s="15"/>
    </row>
    <row r="128" spans="1:7" ht="15" x14ac:dyDescent="0.25">
      <c r="A128" s="80" t="s">
        <v>117</v>
      </c>
      <c r="B128" s="76"/>
      <c r="C128" s="81" t="s">
        <v>34</v>
      </c>
      <c r="D128" s="19"/>
      <c r="E128" s="81" t="s">
        <v>35</v>
      </c>
      <c r="F128" s="20">
        <f t="shared" si="9"/>
        <v>0</v>
      </c>
      <c r="G128" s="15"/>
    </row>
    <row r="129" spans="1:7" ht="15" x14ac:dyDescent="0.25">
      <c r="A129" s="23" t="s">
        <v>29</v>
      </c>
      <c r="B129" s="76"/>
      <c r="C129" s="76"/>
      <c r="D129" s="19"/>
      <c r="E129" s="76"/>
      <c r="F129" s="20">
        <f t="shared" si="9"/>
        <v>0</v>
      </c>
      <c r="G129" s="15"/>
    </row>
    <row r="130" spans="1:7" ht="15" x14ac:dyDescent="0.25">
      <c r="A130" s="23" t="s">
        <v>29</v>
      </c>
      <c r="B130" s="76"/>
      <c r="C130" s="76"/>
      <c r="D130" s="19"/>
      <c r="E130" s="76"/>
      <c r="F130" s="20">
        <f t="shared" si="9"/>
        <v>0</v>
      </c>
      <c r="G130" s="15"/>
    </row>
    <row r="131" spans="1:7" ht="15" x14ac:dyDescent="0.25">
      <c r="A131" s="82" t="s">
        <v>5</v>
      </c>
      <c r="B131" s="83"/>
      <c r="C131" s="83"/>
      <c r="D131" s="83"/>
      <c r="E131" s="84"/>
      <c r="F131" s="86">
        <f>SUM(F125:F130)</f>
        <v>0</v>
      </c>
      <c r="G131" s="157"/>
    </row>
    <row r="132" spans="1:7" ht="15" x14ac:dyDescent="0.25">
      <c r="A132" s="87" t="s">
        <v>118</v>
      </c>
      <c r="B132" s="166" t="s">
        <v>238</v>
      </c>
      <c r="C132" s="167"/>
      <c r="D132" s="166" t="s">
        <v>4</v>
      </c>
      <c r="E132" s="167"/>
      <c r="F132" s="88" t="s">
        <v>5</v>
      </c>
      <c r="G132" s="149"/>
    </row>
    <row r="133" spans="1:7" ht="15" x14ac:dyDescent="0.25">
      <c r="A133" s="89" t="s">
        <v>119</v>
      </c>
      <c r="B133" s="90"/>
      <c r="C133" s="91" t="s">
        <v>34</v>
      </c>
      <c r="D133" s="19"/>
      <c r="E133" s="91" t="s">
        <v>35</v>
      </c>
      <c r="F133" s="20">
        <f t="shared" ref="F133:F146" si="10">ROUND(D133*B133,2)</f>
        <v>0</v>
      </c>
      <c r="G133" s="15"/>
    </row>
    <row r="134" spans="1:7" ht="15" x14ac:dyDescent="0.25">
      <c r="A134" s="89" t="s">
        <v>120</v>
      </c>
      <c r="B134" s="90"/>
      <c r="C134" s="91" t="s">
        <v>19</v>
      </c>
      <c r="D134" s="19"/>
      <c r="E134" s="91" t="s">
        <v>20</v>
      </c>
      <c r="F134" s="20">
        <f t="shared" si="10"/>
        <v>0</v>
      </c>
      <c r="G134" s="15"/>
    </row>
    <row r="135" spans="1:7" ht="15" x14ac:dyDescent="0.25">
      <c r="A135" s="89" t="s">
        <v>121</v>
      </c>
      <c r="B135" s="90"/>
      <c r="C135" s="91" t="s">
        <v>34</v>
      </c>
      <c r="D135" s="19"/>
      <c r="E135" s="91" t="s">
        <v>35</v>
      </c>
      <c r="F135" s="20">
        <f t="shared" si="10"/>
        <v>0</v>
      </c>
      <c r="G135" s="15"/>
    </row>
    <row r="136" spans="1:7" ht="15" x14ac:dyDescent="0.25">
      <c r="A136" s="89" t="s">
        <v>122</v>
      </c>
      <c r="B136" s="90"/>
      <c r="C136" s="91" t="s">
        <v>34</v>
      </c>
      <c r="D136" s="19"/>
      <c r="E136" s="91" t="s">
        <v>35</v>
      </c>
      <c r="F136" s="20">
        <f t="shared" si="10"/>
        <v>0</v>
      </c>
      <c r="G136" s="15"/>
    </row>
    <row r="137" spans="1:7" ht="15" x14ac:dyDescent="0.25">
      <c r="A137" s="89" t="s">
        <v>123</v>
      </c>
      <c r="B137" s="90"/>
      <c r="C137" s="91" t="s">
        <v>34</v>
      </c>
      <c r="D137" s="19"/>
      <c r="E137" s="91" t="s">
        <v>35</v>
      </c>
      <c r="F137" s="20">
        <f t="shared" si="10"/>
        <v>0</v>
      </c>
      <c r="G137" s="15"/>
    </row>
    <row r="138" spans="1:7" ht="15" x14ac:dyDescent="0.25">
      <c r="A138" s="89" t="s">
        <v>124</v>
      </c>
      <c r="B138" s="90"/>
      <c r="C138" s="91" t="s">
        <v>15</v>
      </c>
      <c r="D138" s="19"/>
      <c r="E138" s="91" t="s">
        <v>16</v>
      </c>
      <c r="F138" s="20">
        <f t="shared" si="10"/>
        <v>0</v>
      </c>
      <c r="G138" s="15"/>
    </row>
    <row r="139" spans="1:7" ht="15" x14ac:dyDescent="0.25">
      <c r="A139" s="92" t="s">
        <v>125</v>
      </c>
      <c r="B139" s="90"/>
      <c r="C139" s="91" t="s">
        <v>19</v>
      </c>
      <c r="D139" s="19"/>
      <c r="E139" s="91" t="s">
        <v>20</v>
      </c>
      <c r="F139" s="20">
        <f t="shared" si="10"/>
        <v>0</v>
      </c>
      <c r="G139" s="15"/>
    </row>
    <row r="140" spans="1:7" ht="15" x14ac:dyDescent="0.25">
      <c r="A140" s="92" t="s">
        <v>126</v>
      </c>
      <c r="B140" s="90"/>
      <c r="C140" s="91" t="s">
        <v>19</v>
      </c>
      <c r="D140" s="19"/>
      <c r="E140" s="91" t="s">
        <v>20</v>
      </c>
      <c r="F140" s="20">
        <f t="shared" si="10"/>
        <v>0</v>
      </c>
      <c r="G140" s="15"/>
    </row>
    <row r="141" spans="1:7" ht="15" x14ac:dyDescent="0.25">
      <c r="A141" s="93" t="s">
        <v>127</v>
      </c>
      <c r="B141" s="90"/>
      <c r="C141" s="94" t="s">
        <v>34</v>
      </c>
      <c r="D141" s="19"/>
      <c r="E141" s="94" t="s">
        <v>35</v>
      </c>
      <c r="F141" s="20">
        <f>ROUND(D141*B141,2)</f>
        <v>0</v>
      </c>
      <c r="G141" s="15"/>
    </row>
    <row r="142" spans="1:7" ht="15" x14ac:dyDescent="0.25">
      <c r="A142" s="93" t="s">
        <v>128</v>
      </c>
      <c r="B142" s="90"/>
      <c r="C142" s="94" t="s">
        <v>43</v>
      </c>
      <c r="D142" s="19"/>
      <c r="E142" s="94" t="s">
        <v>44</v>
      </c>
      <c r="F142" s="20">
        <f>ROUND(D142*B142,2)</f>
        <v>0</v>
      </c>
      <c r="G142" s="15"/>
    </row>
    <row r="143" spans="1:7" ht="15" x14ac:dyDescent="0.25">
      <c r="A143" s="93" t="s">
        <v>129</v>
      </c>
      <c r="B143" s="90"/>
      <c r="C143" s="94" t="s">
        <v>34</v>
      </c>
      <c r="D143" s="19"/>
      <c r="E143" s="94" t="s">
        <v>35</v>
      </c>
      <c r="F143" s="20">
        <f>ROUND(D143*B143,2)</f>
        <v>0</v>
      </c>
      <c r="G143" s="15"/>
    </row>
    <row r="144" spans="1:7" ht="15" x14ac:dyDescent="0.25">
      <c r="A144" s="93" t="s">
        <v>130</v>
      </c>
      <c r="B144" s="90"/>
      <c r="C144" s="94" t="s">
        <v>19</v>
      </c>
      <c r="D144" s="19"/>
      <c r="E144" s="94" t="s">
        <v>20</v>
      </c>
      <c r="F144" s="20">
        <f>ROUND(D144*B144,2)</f>
        <v>0</v>
      </c>
      <c r="G144" s="15"/>
    </row>
    <row r="145" spans="1:7" ht="15" x14ac:dyDescent="0.25">
      <c r="A145" s="23" t="s">
        <v>29</v>
      </c>
      <c r="B145" s="90"/>
      <c r="C145" s="90"/>
      <c r="D145" s="19"/>
      <c r="E145" s="90"/>
      <c r="F145" s="20">
        <f t="shared" si="10"/>
        <v>0</v>
      </c>
      <c r="G145" s="15"/>
    </row>
    <row r="146" spans="1:7" ht="15" x14ac:dyDescent="0.25">
      <c r="A146" s="23" t="s">
        <v>29</v>
      </c>
      <c r="B146" s="90"/>
      <c r="C146" s="90"/>
      <c r="D146" s="19"/>
      <c r="E146" s="90"/>
      <c r="F146" s="20">
        <f t="shared" si="10"/>
        <v>0</v>
      </c>
      <c r="G146" s="15"/>
    </row>
    <row r="147" spans="1:7" ht="15" x14ac:dyDescent="0.25">
      <c r="A147" s="95" t="s">
        <v>5</v>
      </c>
      <c r="B147" s="96"/>
      <c r="C147" s="96"/>
      <c r="D147" s="97"/>
      <c r="E147" s="98"/>
      <c r="F147" s="99">
        <f>SUM(F133:F146)</f>
        <v>0</v>
      </c>
      <c r="G147" s="15"/>
    </row>
    <row r="148" spans="1:7" ht="15" x14ac:dyDescent="0.25">
      <c r="A148" s="87" t="s">
        <v>131</v>
      </c>
      <c r="B148" s="166" t="s">
        <v>238</v>
      </c>
      <c r="C148" s="167"/>
      <c r="D148" s="166" t="s">
        <v>4</v>
      </c>
      <c r="E148" s="167"/>
      <c r="F148" s="88" t="s">
        <v>5</v>
      </c>
      <c r="G148" s="15"/>
    </row>
    <row r="149" spans="1:7" ht="15" x14ac:dyDescent="0.25">
      <c r="A149" s="89" t="s">
        <v>132</v>
      </c>
      <c r="B149" s="90"/>
      <c r="C149" s="91" t="s">
        <v>133</v>
      </c>
      <c r="D149" s="19"/>
      <c r="E149" s="91" t="s">
        <v>134</v>
      </c>
      <c r="F149" s="20">
        <f>ROUND(D149*B149,2)</f>
        <v>0</v>
      </c>
      <c r="G149" s="15"/>
    </row>
    <row r="150" spans="1:7" ht="15" x14ac:dyDescent="0.25">
      <c r="A150" s="93" t="s">
        <v>135</v>
      </c>
      <c r="B150" s="90"/>
      <c r="C150" s="94" t="s">
        <v>133</v>
      </c>
      <c r="D150" s="19"/>
      <c r="E150" s="94" t="s">
        <v>134</v>
      </c>
      <c r="F150" s="20">
        <f>ROUND(D150*B150,2)</f>
        <v>0</v>
      </c>
      <c r="G150" s="15"/>
    </row>
    <row r="151" spans="1:7" ht="15" x14ac:dyDescent="0.25">
      <c r="A151" s="23" t="s">
        <v>29</v>
      </c>
      <c r="B151" s="90"/>
      <c r="C151" s="90"/>
      <c r="D151" s="19"/>
      <c r="E151" s="90"/>
      <c r="F151" s="20">
        <f>ROUND(D151*B151,2)</f>
        <v>0</v>
      </c>
      <c r="G151" s="15"/>
    </row>
    <row r="152" spans="1:7" ht="15" x14ac:dyDescent="0.25">
      <c r="A152" s="23" t="s">
        <v>29</v>
      </c>
      <c r="B152" s="90"/>
      <c r="C152" s="90"/>
      <c r="D152" s="19"/>
      <c r="E152" s="90"/>
      <c r="F152" s="20">
        <f>ROUND(D152*B152,2)</f>
        <v>0</v>
      </c>
      <c r="G152" s="15"/>
    </row>
    <row r="153" spans="1:7" ht="15" x14ac:dyDescent="0.25">
      <c r="A153" s="95" t="s">
        <v>5</v>
      </c>
      <c r="B153" s="96"/>
      <c r="C153" s="96"/>
      <c r="D153" s="97"/>
      <c r="E153" s="98"/>
      <c r="F153" s="99">
        <f>SUM(F149:F152)</f>
        <v>0</v>
      </c>
      <c r="G153" s="15"/>
    </row>
    <row r="154" spans="1:7" ht="15" x14ac:dyDescent="0.25">
      <c r="A154" s="100" t="s">
        <v>136</v>
      </c>
      <c r="B154" s="166" t="s">
        <v>238</v>
      </c>
      <c r="C154" s="167"/>
      <c r="D154" s="166" t="s">
        <v>4</v>
      </c>
      <c r="E154" s="167"/>
      <c r="F154" s="101" t="s">
        <v>5</v>
      </c>
      <c r="G154" s="15"/>
    </row>
    <row r="155" spans="1:7" ht="15" x14ac:dyDescent="0.25">
      <c r="A155" s="102" t="s">
        <v>137</v>
      </c>
      <c r="B155" s="103"/>
      <c r="C155" s="91" t="s">
        <v>19</v>
      </c>
      <c r="D155" s="19"/>
      <c r="E155" s="91" t="s">
        <v>20</v>
      </c>
      <c r="F155" s="20">
        <f t="shared" ref="F155:F162" si="11">ROUND(D155*B155,2)</f>
        <v>0</v>
      </c>
      <c r="G155" s="15"/>
    </row>
    <row r="156" spans="1:7" ht="15" x14ac:dyDescent="0.25">
      <c r="A156" s="102" t="s">
        <v>138</v>
      </c>
      <c r="B156" s="103"/>
      <c r="C156" s="91" t="s">
        <v>19</v>
      </c>
      <c r="D156" s="19"/>
      <c r="E156" s="91" t="s">
        <v>20</v>
      </c>
      <c r="F156" s="20">
        <f t="shared" si="11"/>
        <v>0</v>
      </c>
      <c r="G156" s="15"/>
    </row>
    <row r="157" spans="1:7" ht="15" x14ac:dyDescent="0.25">
      <c r="A157" s="102" t="s">
        <v>139</v>
      </c>
      <c r="B157" s="103"/>
      <c r="C157" s="91" t="s">
        <v>19</v>
      </c>
      <c r="D157" s="19"/>
      <c r="E157" s="91" t="s">
        <v>20</v>
      </c>
      <c r="F157" s="20">
        <f t="shared" si="11"/>
        <v>0</v>
      </c>
      <c r="G157" s="15"/>
    </row>
    <row r="158" spans="1:7" ht="15" x14ac:dyDescent="0.25">
      <c r="A158" s="102" t="s">
        <v>140</v>
      </c>
      <c r="B158" s="103"/>
      <c r="C158" s="91" t="s">
        <v>19</v>
      </c>
      <c r="D158" s="19"/>
      <c r="E158" s="91" t="s">
        <v>20</v>
      </c>
      <c r="F158" s="20">
        <f t="shared" si="11"/>
        <v>0</v>
      </c>
      <c r="G158" s="15"/>
    </row>
    <row r="159" spans="1:7" ht="15" x14ac:dyDescent="0.25">
      <c r="A159" s="102" t="s">
        <v>141</v>
      </c>
      <c r="B159" s="103"/>
      <c r="C159" s="91" t="s">
        <v>19</v>
      </c>
      <c r="D159" s="19"/>
      <c r="E159" s="91" t="s">
        <v>20</v>
      </c>
      <c r="F159" s="20">
        <f t="shared" si="11"/>
        <v>0</v>
      </c>
      <c r="G159" s="15"/>
    </row>
    <row r="160" spans="1:7" ht="15" x14ac:dyDescent="0.25">
      <c r="A160" s="104" t="s">
        <v>142</v>
      </c>
      <c r="B160" s="103"/>
      <c r="C160" s="94" t="s">
        <v>19</v>
      </c>
      <c r="D160" s="19"/>
      <c r="E160" s="94" t="s">
        <v>20</v>
      </c>
      <c r="F160" s="20">
        <f>ROUND(D160*B160,2)</f>
        <v>0</v>
      </c>
      <c r="G160" s="15"/>
    </row>
    <row r="161" spans="1:7" ht="15" x14ac:dyDescent="0.25">
      <c r="A161" s="23" t="s">
        <v>29</v>
      </c>
      <c r="B161" s="103"/>
      <c r="C161" s="103"/>
      <c r="D161" s="19"/>
      <c r="E161" s="103"/>
      <c r="F161" s="20">
        <f t="shared" si="11"/>
        <v>0</v>
      </c>
      <c r="G161" s="15"/>
    </row>
    <row r="162" spans="1:7" ht="15" x14ac:dyDescent="0.25">
      <c r="A162" s="23" t="s">
        <v>29</v>
      </c>
      <c r="B162" s="103"/>
      <c r="C162" s="103"/>
      <c r="D162" s="19"/>
      <c r="E162" s="103"/>
      <c r="F162" s="20">
        <f t="shared" si="11"/>
        <v>0</v>
      </c>
      <c r="G162" s="15"/>
    </row>
    <row r="163" spans="1:7" ht="15" x14ac:dyDescent="0.25">
      <c r="A163" s="105" t="s">
        <v>5</v>
      </c>
      <c r="B163" s="106"/>
      <c r="C163" s="106"/>
      <c r="D163" s="106"/>
      <c r="E163" s="107"/>
      <c r="F163" s="108">
        <f>SUM(F155:F162)</f>
        <v>0</v>
      </c>
      <c r="G163" s="15"/>
    </row>
    <row r="164" spans="1:7" ht="15" x14ac:dyDescent="0.25">
      <c r="A164" s="100" t="s">
        <v>143</v>
      </c>
      <c r="B164" s="166" t="s">
        <v>238</v>
      </c>
      <c r="C164" s="167"/>
      <c r="D164" s="166" t="s">
        <v>4</v>
      </c>
      <c r="E164" s="167"/>
      <c r="F164" s="101" t="s">
        <v>5</v>
      </c>
      <c r="G164" s="15"/>
    </row>
    <row r="165" spans="1:7" ht="15" x14ac:dyDescent="0.25">
      <c r="A165" s="102" t="s">
        <v>144</v>
      </c>
      <c r="B165" s="103"/>
      <c r="C165" s="91" t="s">
        <v>19</v>
      </c>
      <c r="D165" s="19"/>
      <c r="E165" s="91" t="s">
        <v>20</v>
      </c>
      <c r="F165" s="20">
        <f t="shared" ref="F165:F170" si="12">ROUND(D165*B165,2)</f>
        <v>0</v>
      </c>
      <c r="G165" s="15"/>
    </row>
    <row r="166" spans="1:7" ht="15" x14ac:dyDescent="0.25">
      <c r="A166" s="102" t="s">
        <v>145</v>
      </c>
      <c r="B166" s="103"/>
      <c r="C166" s="91" t="s">
        <v>19</v>
      </c>
      <c r="D166" s="19"/>
      <c r="E166" s="91" t="s">
        <v>20</v>
      </c>
      <c r="F166" s="20">
        <f t="shared" si="12"/>
        <v>0</v>
      </c>
      <c r="G166" s="15"/>
    </row>
    <row r="167" spans="1:7" ht="15" x14ac:dyDescent="0.25">
      <c r="A167" s="104" t="s">
        <v>146</v>
      </c>
      <c r="B167" s="103"/>
      <c r="C167" s="94" t="s">
        <v>19</v>
      </c>
      <c r="D167" s="19"/>
      <c r="E167" s="94" t="s">
        <v>20</v>
      </c>
      <c r="F167" s="20">
        <f>ROUND(D167*B167,2)</f>
        <v>0</v>
      </c>
      <c r="G167" s="15"/>
    </row>
    <row r="168" spans="1:7" ht="15" x14ac:dyDescent="0.25">
      <c r="A168" s="104" t="s">
        <v>147</v>
      </c>
      <c r="B168" s="103"/>
      <c r="C168" s="94" t="s">
        <v>19</v>
      </c>
      <c r="D168" s="19"/>
      <c r="E168" s="94" t="s">
        <v>20</v>
      </c>
      <c r="F168" s="20">
        <f>ROUND(D168*B168,2)</f>
        <v>0</v>
      </c>
      <c r="G168" s="15"/>
    </row>
    <row r="169" spans="1:7" ht="15" x14ac:dyDescent="0.25">
      <c r="A169" s="23" t="s">
        <v>29</v>
      </c>
      <c r="B169" s="103"/>
      <c r="C169" s="103"/>
      <c r="D169" s="19"/>
      <c r="E169" s="103"/>
      <c r="F169" s="20">
        <f t="shared" si="12"/>
        <v>0</v>
      </c>
      <c r="G169" s="15"/>
    </row>
    <row r="170" spans="1:7" ht="15" x14ac:dyDescent="0.25">
      <c r="A170" s="23" t="s">
        <v>29</v>
      </c>
      <c r="B170" s="103"/>
      <c r="C170" s="103"/>
      <c r="D170" s="19"/>
      <c r="E170" s="103"/>
      <c r="F170" s="20">
        <f t="shared" si="12"/>
        <v>0</v>
      </c>
      <c r="G170" s="15"/>
    </row>
    <row r="171" spans="1:7" ht="15" x14ac:dyDescent="0.25">
      <c r="A171" s="109" t="s">
        <v>5</v>
      </c>
      <c r="B171" s="106"/>
      <c r="C171" s="106"/>
      <c r="D171" s="26"/>
      <c r="E171" s="107"/>
      <c r="F171" s="110">
        <f>SUM(F165:F170)</f>
        <v>0</v>
      </c>
      <c r="G171" s="15"/>
    </row>
    <row r="172" spans="1:7" ht="15" x14ac:dyDescent="0.25">
      <c r="A172" s="100" t="s">
        <v>148</v>
      </c>
      <c r="B172" s="166" t="s">
        <v>238</v>
      </c>
      <c r="C172" s="167"/>
      <c r="D172" s="166" t="s">
        <v>4</v>
      </c>
      <c r="E172" s="167"/>
      <c r="F172" s="101" t="s">
        <v>5</v>
      </c>
      <c r="G172" s="15"/>
    </row>
    <row r="173" spans="1:7" ht="15" x14ac:dyDescent="0.25">
      <c r="A173" s="102" t="s">
        <v>149</v>
      </c>
      <c r="B173" s="103"/>
      <c r="C173" s="77" t="s">
        <v>34</v>
      </c>
      <c r="D173" s="19"/>
      <c r="E173" s="77" t="s">
        <v>35</v>
      </c>
      <c r="F173" s="20">
        <f t="shared" ref="F173:F179" si="13">ROUND(D173*B173,2)</f>
        <v>0</v>
      </c>
      <c r="G173" s="15"/>
    </row>
    <row r="174" spans="1:7" ht="15" x14ac:dyDescent="0.25">
      <c r="A174" s="102" t="s">
        <v>150</v>
      </c>
      <c r="B174" s="103"/>
      <c r="C174" s="91" t="s">
        <v>19</v>
      </c>
      <c r="D174" s="19"/>
      <c r="E174" s="91" t="s">
        <v>20</v>
      </c>
      <c r="F174" s="20">
        <f t="shared" si="13"/>
        <v>0</v>
      </c>
      <c r="G174" s="15"/>
    </row>
    <row r="175" spans="1:7" ht="15" x14ac:dyDescent="0.25">
      <c r="A175" s="102" t="s">
        <v>151</v>
      </c>
      <c r="B175" s="103"/>
      <c r="C175" s="77" t="s">
        <v>34</v>
      </c>
      <c r="D175" s="19"/>
      <c r="E175" s="77" t="s">
        <v>35</v>
      </c>
      <c r="F175" s="20">
        <f t="shared" si="13"/>
        <v>0</v>
      </c>
      <c r="G175" s="15"/>
    </row>
    <row r="176" spans="1:7" ht="15" x14ac:dyDescent="0.25">
      <c r="A176" s="104" t="s">
        <v>152</v>
      </c>
      <c r="B176" s="103"/>
      <c r="C176" s="81" t="s">
        <v>34</v>
      </c>
      <c r="D176" s="19"/>
      <c r="E176" s="81" t="s">
        <v>35</v>
      </c>
      <c r="F176" s="20">
        <f t="shared" si="13"/>
        <v>0</v>
      </c>
      <c r="G176" s="15"/>
    </row>
    <row r="177" spans="1:7" ht="15" x14ac:dyDescent="0.25">
      <c r="A177" s="104" t="s">
        <v>153</v>
      </c>
      <c r="B177" s="103"/>
      <c r="C177" s="81" t="s">
        <v>34</v>
      </c>
      <c r="D177" s="19"/>
      <c r="E177" s="81" t="s">
        <v>35</v>
      </c>
      <c r="F177" s="20">
        <f t="shared" si="13"/>
        <v>0</v>
      </c>
      <c r="G177" s="15"/>
    </row>
    <row r="178" spans="1:7" ht="15" x14ac:dyDescent="0.25">
      <c r="A178" s="23" t="s">
        <v>29</v>
      </c>
      <c r="B178" s="103"/>
      <c r="C178" s="103"/>
      <c r="D178" s="19"/>
      <c r="E178" s="103"/>
      <c r="F178" s="20">
        <f t="shared" si="13"/>
        <v>0</v>
      </c>
      <c r="G178" s="15"/>
    </row>
    <row r="179" spans="1:7" ht="15" x14ac:dyDescent="0.25">
      <c r="A179" s="23" t="s">
        <v>29</v>
      </c>
      <c r="B179" s="103"/>
      <c r="C179" s="103"/>
      <c r="D179" s="19"/>
      <c r="E179" s="103"/>
      <c r="F179" s="20">
        <f t="shared" si="13"/>
        <v>0</v>
      </c>
      <c r="G179" s="15"/>
    </row>
    <row r="180" spans="1:7" ht="15" x14ac:dyDescent="0.25">
      <c r="A180" s="109" t="s">
        <v>5</v>
      </c>
      <c r="B180" s="106"/>
      <c r="C180" s="106"/>
      <c r="D180" s="26"/>
      <c r="E180" s="107"/>
      <c r="F180" s="110">
        <f>SUM(F173:F179)</f>
        <v>0</v>
      </c>
      <c r="G180" s="15"/>
    </row>
    <row r="181" spans="1:7" ht="15" x14ac:dyDescent="0.25">
      <c r="A181" s="100" t="s">
        <v>154</v>
      </c>
      <c r="B181" s="166" t="s">
        <v>238</v>
      </c>
      <c r="C181" s="167"/>
      <c r="D181" s="166" t="s">
        <v>4</v>
      </c>
      <c r="E181" s="167"/>
      <c r="F181" s="101" t="s">
        <v>5</v>
      </c>
      <c r="G181" s="15"/>
    </row>
    <row r="182" spans="1:7" ht="15" x14ac:dyDescent="0.25">
      <c r="A182" s="102" t="s">
        <v>155</v>
      </c>
      <c r="B182" s="103"/>
      <c r="C182" s="91" t="s">
        <v>19</v>
      </c>
      <c r="D182" s="19"/>
      <c r="E182" s="91" t="s">
        <v>20</v>
      </c>
      <c r="F182" s="20">
        <f t="shared" ref="F182:F191" si="14">ROUND(D182*B182,2)</f>
        <v>0</v>
      </c>
      <c r="G182" s="15"/>
    </row>
    <row r="183" spans="1:7" ht="15" x14ac:dyDescent="0.25">
      <c r="A183" s="102" t="s">
        <v>156</v>
      </c>
      <c r="B183" s="103"/>
      <c r="C183" s="77" t="s">
        <v>34</v>
      </c>
      <c r="D183" s="19"/>
      <c r="E183" s="77" t="s">
        <v>35</v>
      </c>
      <c r="F183" s="20">
        <f t="shared" si="14"/>
        <v>0</v>
      </c>
      <c r="G183" s="15"/>
    </row>
    <row r="184" spans="1:7" ht="15" x14ac:dyDescent="0.25">
      <c r="A184" s="102" t="s">
        <v>157</v>
      </c>
      <c r="B184" s="103"/>
      <c r="C184" s="91" t="s">
        <v>19</v>
      </c>
      <c r="D184" s="19"/>
      <c r="E184" s="91" t="s">
        <v>20</v>
      </c>
      <c r="F184" s="20">
        <f t="shared" si="14"/>
        <v>0</v>
      </c>
      <c r="G184" s="15"/>
    </row>
    <row r="185" spans="1:7" ht="15" x14ac:dyDescent="0.25">
      <c r="A185" s="102" t="s">
        <v>158</v>
      </c>
      <c r="B185" s="103"/>
      <c r="C185" s="91" t="s">
        <v>19</v>
      </c>
      <c r="D185" s="19"/>
      <c r="E185" s="91" t="s">
        <v>20</v>
      </c>
      <c r="F185" s="20">
        <f t="shared" si="14"/>
        <v>0</v>
      </c>
      <c r="G185" s="15"/>
    </row>
    <row r="186" spans="1:7" ht="15" x14ac:dyDescent="0.25">
      <c r="A186" s="102" t="s">
        <v>159</v>
      </c>
      <c r="B186" s="103"/>
      <c r="C186" s="77" t="s">
        <v>34</v>
      </c>
      <c r="D186" s="19"/>
      <c r="E186" s="77" t="s">
        <v>35</v>
      </c>
      <c r="F186" s="20">
        <f t="shared" si="14"/>
        <v>0</v>
      </c>
      <c r="G186" s="15"/>
    </row>
    <row r="187" spans="1:7" ht="15" x14ac:dyDescent="0.25">
      <c r="A187" s="104" t="s">
        <v>160</v>
      </c>
      <c r="B187" s="103"/>
      <c r="C187" s="81" t="s">
        <v>19</v>
      </c>
      <c r="D187" s="19"/>
      <c r="E187" s="94" t="s">
        <v>20</v>
      </c>
      <c r="F187" s="20">
        <f>ROUND(D187*B187,2)</f>
        <v>0</v>
      </c>
      <c r="G187" s="15"/>
    </row>
    <row r="188" spans="1:7" ht="15" x14ac:dyDescent="0.25">
      <c r="A188" s="104" t="s">
        <v>161</v>
      </c>
      <c r="B188" s="103"/>
      <c r="C188" s="81" t="s">
        <v>19</v>
      </c>
      <c r="D188" s="19"/>
      <c r="E188" s="94" t="s">
        <v>20</v>
      </c>
      <c r="F188" s="20">
        <f>ROUND(D188*B188,2)</f>
        <v>0</v>
      </c>
      <c r="G188" s="15"/>
    </row>
    <row r="189" spans="1:7" ht="15" x14ac:dyDescent="0.25">
      <c r="A189" s="104" t="s">
        <v>162</v>
      </c>
      <c r="B189" s="103"/>
      <c r="C189" s="81" t="s">
        <v>19</v>
      </c>
      <c r="D189" s="19"/>
      <c r="E189" s="94" t="s">
        <v>20</v>
      </c>
      <c r="F189" s="20">
        <f>ROUND(D189*B189,2)</f>
        <v>0</v>
      </c>
      <c r="G189" s="15"/>
    </row>
    <row r="190" spans="1:7" ht="15" x14ac:dyDescent="0.25">
      <c r="A190" s="23" t="s">
        <v>29</v>
      </c>
      <c r="B190" s="103"/>
      <c r="C190" s="103"/>
      <c r="D190" s="19"/>
      <c r="E190" s="103"/>
      <c r="F190" s="20">
        <f t="shared" si="14"/>
        <v>0</v>
      </c>
      <c r="G190" s="15"/>
    </row>
    <row r="191" spans="1:7" ht="15" x14ac:dyDescent="0.25">
      <c r="A191" s="23" t="s">
        <v>29</v>
      </c>
      <c r="B191" s="103"/>
      <c r="C191" s="103"/>
      <c r="D191" s="19"/>
      <c r="E191" s="103"/>
      <c r="F191" s="20">
        <f t="shared" si="14"/>
        <v>0</v>
      </c>
      <c r="G191" s="15"/>
    </row>
    <row r="192" spans="1:7" ht="15" x14ac:dyDescent="0.25">
      <c r="A192" s="109" t="s">
        <v>5</v>
      </c>
      <c r="B192" s="106"/>
      <c r="C192" s="106"/>
      <c r="D192" s="26"/>
      <c r="E192" s="107"/>
      <c r="F192" s="110">
        <f>SUM(F182:F191)</f>
        <v>0</v>
      </c>
      <c r="G192" s="157"/>
    </row>
    <row r="193" spans="1:7" ht="15" x14ac:dyDescent="0.25">
      <c r="A193" s="100" t="s">
        <v>163</v>
      </c>
      <c r="B193" s="166" t="s">
        <v>238</v>
      </c>
      <c r="C193" s="167"/>
      <c r="D193" s="166" t="s">
        <v>4</v>
      </c>
      <c r="E193" s="167"/>
      <c r="F193" s="101" t="s">
        <v>5</v>
      </c>
      <c r="G193" s="149"/>
    </row>
    <row r="194" spans="1:7" ht="15" x14ac:dyDescent="0.25">
      <c r="A194" s="102" t="s">
        <v>164</v>
      </c>
      <c r="B194" s="103"/>
      <c r="C194" s="111" t="s">
        <v>19</v>
      </c>
      <c r="D194" s="19"/>
      <c r="E194" s="111" t="s">
        <v>20</v>
      </c>
      <c r="F194" s="20">
        <f t="shared" ref="F194:F209" si="15">ROUND(D194*B194,2)</f>
        <v>0</v>
      </c>
      <c r="G194" s="15"/>
    </row>
    <row r="195" spans="1:7" ht="15" x14ac:dyDescent="0.25">
      <c r="A195" s="102" t="s">
        <v>165</v>
      </c>
      <c r="B195" s="103"/>
      <c r="C195" s="111" t="s">
        <v>19</v>
      </c>
      <c r="D195" s="19"/>
      <c r="E195" s="111" t="s">
        <v>20</v>
      </c>
      <c r="F195" s="20">
        <f t="shared" si="15"/>
        <v>0</v>
      </c>
      <c r="G195" s="15"/>
    </row>
    <row r="196" spans="1:7" ht="15" x14ac:dyDescent="0.25">
      <c r="A196" s="102" t="s">
        <v>166</v>
      </c>
      <c r="B196" s="103"/>
      <c r="C196" s="111" t="s">
        <v>19</v>
      </c>
      <c r="D196" s="19"/>
      <c r="E196" s="111" t="s">
        <v>20</v>
      </c>
      <c r="F196" s="20">
        <f t="shared" si="15"/>
        <v>0</v>
      </c>
      <c r="G196" s="15"/>
    </row>
    <row r="197" spans="1:7" ht="15" x14ac:dyDescent="0.25">
      <c r="A197" s="102" t="s">
        <v>167</v>
      </c>
      <c r="B197" s="103"/>
      <c r="C197" s="111" t="s">
        <v>19</v>
      </c>
      <c r="D197" s="19"/>
      <c r="E197" s="111" t="s">
        <v>20</v>
      </c>
      <c r="F197" s="20">
        <f t="shared" si="15"/>
        <v>0</v>
      </c>
      <c r="G197" s="15"/>
    </row>
    <row r="198" spans="1:7" ht="15" x14ac:dyDescent="0.25">
      <c r="A198" s="102" t="s">
        <v>168</v>
      </c>
      <c r="B198" s="103"/>
      <c r="C198" s="111" t="s">
        <v>19</v>
      </c>
      <c r="D198" s="19"/>
      <c r="E198" s="111" t="s">
        <v>20</v>
      </c>
      <c r="F198" s="20">
        <f t="shared" si="15"/>
        <v>0</v>
      </c>
      <c r="G198" s="15"/>
    </row>
    <row r="199" spans="1:7" ht="15" x14ac:dyDescent="0.25">
      <c r="A199" s="102" t="s">
        <v>169</v>
      </c>
      <c r="B199" s="103"/>
      <c r="C199" s="111" t="s">
        <v>19</v>
      </c>
      <c r="D199" s="19"/>
      <c r="E199" s="111" t="s">
        <v>20</v>
      </c>
      <c r="F199" s="20">
        <f t="shared" si="15"/>
        <v>0</v>
      </c>
      <c r="G199" s="15"/>
    </row>
    <row r="200" spans="1:7" ht="15" x14ac:dyDescent="0.25">
      <c r="A200" s="102" t="s">
        <v>170</v>
      </c>
      <c r="B200" s="103"/>
      <c r="C200" s="111" t="s">
        <v>19</v>
      </c>
      <c r="D200" s="19"/>
      <c r="E200" s="111" t="s">
        <v>20</v>
      </c>
      <c r="F200" s="20">
        <f t="shared" si="15"/>
        <v>0</v>
      </c>
      <c r="G200" s="15"/>
    </row>
    <row r="201" spans="1:7" ht="15" x14ac:dyDescent="0.25">
      <c r="A201" s="102" t="s">
        <v>171</v>
      </c>
      <c r="B201" s="103"/>
      <c r="C201" s="111" t="s">
        <v>19</v>
      </c>
      <c r="D201" s="19"/>
      <c r="E201" s="111" t="s">
        <v>20</v>
      </c>
      <c r="F201" s="20">
        <f t="shared" si="15"/>
        <v>0</v>
      </c>
      <c r="G201" s="15"/>
    </row>
    <row r="202" spans="1:7" ht="15" x14ac:dyDescent="0.25">
      <c r="A202" s="102" t="s">
        <v>172</v>
      </c>
      <c r="B202" s="103"/>
      <c r="C202" s="111" t="s">
        <v>19</v>
      </c>
      <c r="D202" s="19"/>
      <c r="E202" s="111" t="s">
        <v>20</v>
      </c>
      <c r="F202" s="20">
        <f t="shared" si="15"/>
        <v>0</v>
      </c>
      <c r="G202" s="15"/>
    </row>
    <row r="203" spans="1:7" ht="15" x14ac:dyDescent="0.25">
      <c r="A203" s="102" t="s">
        <v>173</v>
      </c>
      <c r="B203" s="103"/>
      <c r="C203" s="111" t="s">
        <v>19</v>
      </c>
      <c r="D203" s="19"/>
      <c r="E203" s="111" t="s">
        <v>20</v>
      </c>
      <c r="F203" s="20">
        <f t="shared" si="15"/>
        <v>0</v>
      </c>
      <c r="G203" s="15"/>
    </row>
    <row r="204" spans="1:7" ht="15" x14ac:dyDescent="0.25">
      <c r="A204" s="102" t="s">
        <v>174</v>
      </c>
      <c r="B204" s="103"/>
      <c r="C204" s="111" t="s">
        <v>19</v>
      </c>
      <c r="D204" s="19"/>
      <c r="E204" s="111" t="s">
        <v>20</v>
      </c>
      <c r="F204" s="20">
        <f t="shared" si="15"/>
        <v>0</v>
      </c>
      <c r="G204" s="15"/>
    </row>
    <row r="205" spans="1:7" ht="15" x14ac:dyDescent="0.25">
      <c r="A205" s="102" t="s">
        <v>175</v>
      </c>
      <c r="B205" s="103"/>
      <c r="C205" s="111" t="s">
        <v>34</v>
      </c>
      <c r="D205" s="19"/>
      <c r="E205" s="111" t="s">
        <v>35</v>
      </c>
      <c r="F205" s="20">
        <f t="shared" si="15"/>
        <v>0</v>
      </c>
      <c r="G205" s="15"/>
    </row>
    <row r="206" spans="1:7" ht="15" x14ac:dyDescent="0.25">
      <c r="A206" s="104" t="s">
        <v>176</v>
      </c>
      <c r="B206" s="103"/>
      <c r="C206" s="112" t="s">
        <v>19</v>
      </c>
      <c r="D206" s="19"/>
      <c r="E206" s="112" t="s">
        <v>20</v>
      </c>
      <c r="F206" s="20">
        <f>ROUND(D206*B206,2)</f>
        <v>0</v>
      </c>
      <c r="G206" s="15"/>
    </row>
    <row r="207" spans="1:7" ht="15" x14ac:dyDescent="0.25">
      <c r="A207" s="104" t="s">
        <v>177</v>
      </c>
      <c r="B207" s="103"/>
      <c r="C207" s="112" t="s">
        <v>19</v>
      </c>
      <c r="D207" s="19"/>
      <c r="E207" s="112" t="s">
        <v>20</v>
      </c>
      <c r="F207" s="20">
        <f>ROUND(D207*B207,2)</f>
        <v>0</v>
      </c>
      <c r="G207" s="15"/>
    </row>
    <row r="208" spans="1:7" ht="15" x14ac:dyDescent="0.25">
      <c r="A208" s="23" t="s">
        <v>29</v>
      </c>
      <c r="B208" s="103"/>
      <c r="C208" s="103"/>
      <c r="D208" s="19"/>
      <c r="E208" s="103"/>
      <c r="F208" s="20">
        <f t="shared" si="15"/>
        <v>0</v>
      </c>
      <c r="G208" s="15"/>
    </row>
    <row r="209" spans="1:7" ht="15" x14ac:dyDescent="0.25">
      <c r="A209" s="23" t="s">
        <v>29</v>
      </c>
      <c r="B209" s="103"/>
      <c r="C209" s="103"/>
      <c r="D209" s="19"/>
      <c r="E209" s="103"/>
      <c r="F209" s="20">
        <f t="shared" si="15"/>
        <v>0</v>
      </c>
      <c r="G209" s="15"/>
    </row>
    <row r="210" spans="1:7" ht="15" x14ac:dyDescent="0.25">
      <c r="A210" s="109" t="s">
        <v>5</v>
      </c>
      <c r="B210" s="106"/>
      <c r="C210" s="106"/>
      <c r="D210" s="26"/>
      <c r="E210" s="107"/>
      <c r="F210" s="110">
        <f>SUM(F194:F209)</f>
        <v>0</v>
      </c>
      <c r="G210" s="15"/>
    </row>
    <row r="211" spans="1:7" ht="15" x14ac:dyDescent="0.25">
      <c r="A211" s="100" t="s">
        <v>178</v>
      </c>
      <c r="B211" s="166" t="s">
        <v>238</v>
      </c>
      <c r="C211" s="167"/>
      <c r="D211" s="166" t="s">
        <v>4</v>
      </c>
      <c r="E211" s="167"/>
      <c r="F211" s="101" t="s">
        <v>5</v>
      </c>
      <c r="G211" s="15"/>
    </row>
    <row r="212" spans="1:7" ht="15" x14ac:dyDescent="0.25">
      <c r="A212" s="102" t="s">
        <v>179</v>
      </c>
      <c r="B212" s="103"/>
      <c r="C212" s="111" t="s">
        <v>19</v>
      </c>
      <c r="D212" s="19"/>
      <c r="E212" s="111" t="s">
        <v>20</v>
      </c>
      <c r="F212" s="20">
        <f t="shared" ref="F212:F225" si="16">ROUND(D212*B212,2)</f>
        <v>0</v>
      </c>
      <c r="G212" s="15"/>
    </row>
    <row r="213" spans="1:7" ht="15" x14ac:dyDescent="0.25">
      <c r="A213" s="102" t="s">
        <v>180</v>
      </c>
      <c r="B213" s="103"/>
      <c r="C213" s="111" t="s">
        <v>19</v>
      </c>
      <c r="D213" s="19"/>
      <c r="E213" s="111" t="s">
        <v>20</v>
      </c>
      <c r="F213" s="20">
        <f t="shared" si="16"/>
        <v>0</v>
      </c>
      <c r="G213" s="15"/>
    </row>
    <row r="214" spans="1:7" ht="15" x14ac:dyDescent="0.25">
      <c r="A214" s="102" t="s">
        <v>181</v>
      </c>
      <c r="B214" s="103"/>
      <c r="C214" s="111" t="s">
        <v>19</v>
      </c>
      <c r="D214" s="19"/>
      <c r="E214" s="111" t="s">
        <v>20</v>
      </c>
      <c r="F214" s="20">
        <f t="shared" si="16"/>
        <v>0</v>
      </c>
      <c r="G214" s="15"/>
    </row>
    <row r="215" spans="1:7" ht="15" x14ac:dyDescent="0.25">
      <c r="A215" s="102" t="s">
        <v>182</v>
      </c>
      <c r="B215" s="103"/>
      <c r="C215" s="111" t="s">
        <v>19</v>
      </c>
      <c r="D215" s="19"/>
      <c r="E215" s="111" t="s">
        <v>20</v>
      </c>
      <c r="F215" s="20">
        <f t="shared" si="16"/>
        <v>0</v>
      </c>
      <c r="G215" s="15"/>
    </row>
    <row r="216" spans="1:7" ht="15" x14ac:dyDescent="0.25">
      <c r="A216" s="102" t="s">
        <v>183</v>
      </c>
      <c r="B216" s="103"/>
      <c r="C216" s="111" t="s">
        <v>19</v>
      </c>
      <c r="D216" s="19"/>
      <c r="E216" s="111" t="s">
        <v>20</v>
      </c>
      <c r="F216" s="20">
        <f t="shared" si="16"/>
        <v>0</v>
      </c>
      <c r="G216" s="15"/>
    </row>
    <row r="217" spans="1:7" ht="15" x14ac:dyDescent="0.25">
      <c r="A217" s="102" t="s">
        <v>184</v>
      </c>
      <c r="B217" s="103"/>
      <c r="C217" s="111" t="s">
        <v>34</v>
      </c>
      <c r="D217" s="19"/>
      <c r="E217" s="111" t="s">
        <v>35</v>
      </c>
      <c r="F217" s="20">
        <f t="shared" si="16"/>
        <v>0</v>
      </c>
      <c r="G217" s="15"/>
    </row>
    <row r="218" spans="1:7" ht="15" x14ac:dyDescent="0.25">
      <c r="A218" s="102" t="s">
        <v>185</v>
      </c>
      <c r="B218" s="103"/>
      <c r="C218" s="111" t="s">
        <v>19</v>
      </c>
      <c r="D218" s="19"/>
      <c r="E218" s="111" t="s">
        <v>20</v>
      </c>
      <c r="F218" s="20">
        <f t="shared" si="16"/>
        <v>0</v>
      </c>
      <c r="G218" s="15"/>
    </row>
    <row r="219" spans="1:7" ht="15" x14ac:dyDescent="0.25">
      <c r="A219" s="102" t="s">
        <v>186</v>
      </c>
      <c r="B219" s="103"/>
      <c r="C219" s="111" t="s">
        <v>19</v>
      </c>
      <c r="D219" s="19"/>
      <c r="E219" s="111" t="s">
        <v>20</v>
      </c>
      <c r="F219" s="20">
        <f t="shared" si="16"/>
        <v>0</v>
      </c>
      <c r="G219" s="15"/>
    </row>
    <row r="220" spans="1:7" ht="15" x14ac:dyDescent="0.25">
      <c r="A220" s="102" t="s">
        <v>187</v>
      </c>
      <c r="B220" s="103"/>
      <c r="C220" s="111" t="s">
        <v>19</v>
      </c>
      <c r="D220" s="19"/>
      <c r="E220" s="111" t="s">
        <v>20</v>
      </c>
      <c r="F220" s="20">
        <f t="shared" si="16"/>
        <v>0</v>
      </c>
      <c r="G220" s="15"/>
    </row>
    <row r="221" spans="1:7" ht="15" x14ac:dyDescent="0.25">
      <c r="A221" s="102" t="s">
        <v>188</v>
      </c>
      <c r="B221" s="103"/>
      <c r="C221" s="111" t="s">
        <v>19</v>
      </c>
      <c r="D221" s="19"/>
      <c r="E221" s="111" t="s">
        <v>20</v>
      </c>
      <c r="F221" s="20">
        <f t="shared" si="16"/>
        <v>0</v>
      </c>
      <c r="G221" s="15"/>
    </row>
    <row r="222" spans="1:7" ht="15" x14ac:dyDescent="0.25">
      <c r="A222" s="102" t="s">
        <v>189</v>
      </c>
      <c r="B222" s="103"/>
      <c r="C222" s="111" t="s">
        <v>19</v>
      </c>
      <c r="D222" s="19"/>
      <c r="E222" s="111" t="s">
        <v>20</v>
      </c>
      <c r="F222" s="20">
        <f t="shared" si="16"/>
        <v>0</v>
      </c>
      <c r="G222" s="15"/>
    </row>
    <row r="223" spans="1:7" ht="15" x14ac:dyDescent="0.25">
      <c r="A223" s="104" t="s">
        <v>190</v>
      </c>
      <c r="B223" s="103"/>
      <c r="C223" s="112" t="s">
        <v>19</v>
      </c>
      <c r="D223" s="19"/>
      <c r="E223" s="112" t="s">
        <v>20</v>
      </c>
      <c r="F223" s="20">
        <f>ROUND(D223*B223,2)</f>
        <v>0</v>
      </c>
      <c r="G223" s="15"/>
    </row>
    <row r="224" spans="1:7" ht="15" x14ac:dyDescent="0.25">
      <c r="A224" s="23" t="s">
        <v>29</v>
      </c>
      <c r="B224" s="103"/>
      <c r="C224" s="103"/>
      <c r="D224" s="19"/>
      <c r="E224" s="103"/>
      <c r="F224" s="20">
        <f t="shared" si="16"/>
        <v>0</v>
      </c>
      <c r="G224" s="15"/>
    </row>
    <row r="225" spans="1:7" ht="15" x14ac:dyDescent="0.25">
      <c r="A225" s="23" t="s">
        <v>29</v>
      </c>
      <c r="B225" s="103"/>
      <c r="C225" s="103"/>
      <c r="D225" s="19"/>
      <c r="E225" s="103"/>
      <c r="F225" s="20">
        <f t="shared" si="16"/>
        <v>0</v>
      </c>
      <c r="G225" s="15"/>
    </row>
    <row r="226" spans="1:7" ht="15" x14ac:dyDescent="0.25">
      <c r="A226" s="109" t="s">
        <v>5</v>
      </c>
      <c r="B226" s="106"/>
      <c r="C226" s="106"/>
      <c r="D226" s="26"/>
      <c r="E226" s="107"/>
      <c r="F226" s="113">
        <f>SUM(F212:F225)</f>
        <v>0</v>
      </c>
      <c r="G226" s="15"/>
    </row>
    <row r="227" spans="1:7" ht="15" x14ac:dyDescent="0.25">
      <c r="A227" s="100" t="s">
        <v>191</v>
      </c>
      <c r="B227" s="166" t="s">
        <v>238</v>
      </c>
      <c r="C227" s="167"/>
      <c r="D227" s="166" t="s">
        <v>4</v>
      </c>
      <c r="E227" s="167"/>
      <c r="F227" s="101" t="s">
        <v>5</v>
      </c>
      <c r="G227" s="15"/>
    </row>
    <row r="228" spans="1:7" ht="15" x14ac:dyDescent="0.25">
      <c r="A228" s="102" t="s">
        <v>192</v>
      </c>
      <c r="B228" s="103"/>
      <c r="C228" s="111" t="s">
        <v>19</v>
      </c>
      <c r="D228" s="19"/>
      <c r="E228" s="111" t="s">
        <v>20</v>
      </c>
      <c r="F228" s="20">
        <f t="shared" ref="F228:F234" si="17">ROUND(D228*B228,2)</f>
        <v>0</v>
      </c>
      <c r="G228" s="15"/>
    </row>
    <row r="229" spans="1:7" ht="15" x14ac:dyDescent="0.25">
      <c r="A229" s="102" t="s">
        <v>193</v>
      </c>
      <c r="B229" s="103"/>
      <c r="C229" s="111" t="s">
        <v>34</v>
      </c>
      <c r="D229" s="19"/>
      <c r="E229" s="111" t="s">
        <v>35</v>
      </c>
      <c r="F229" s="20">
        <f t="shared" si="17"/>
        <v>0</v>
      </c>
      <c r="G229" s="15"/>
    </row>
    <row r="230" spans="1:7" ht="15" x14ac:dyDescent="0.25">
      <c r="A230" s="102" t="s">
        <v>194</v>
      </c>
      <c r="B230" s="103"/>
      <c r="C230" s="111" t="s">
        <v>34</v>
      </c>
      <c r="D230" s="19"/>
      <c r="E230" s="111" t="s">
        <v>35</v>
      </c>
      <c r="F230" s="20">
        <f t="shared" si="17"/>
        <v>0</v>
      </c>
      <c r="G230" s="15"/>
    </row>
    <row r="231" spans="1:7" ht="15" x14ac:dyDescent="0.25">
      <c r="A231" s="102" t="s">
        <v>195</v>
      </c>
      <c r="B231" s="103"/>
      <c r="C231" s="111" t="s">
        <v>19</v>
      </c>
      <c r="D231" s="19"/>
      <c r="E231" s="111" t="s">
        <v>20</v>
      </c>
      <c r="F231" s="20">
        <f t="shared" si="17"/>
        <v>0</v>
      </c>
      <c r="G231" s="15"/>
    </row>
    <row r="232" spans="1:7" ht="15" x14ac:dyDescent="0.25">
      <c r="A232" s="104" t="s">
        <v>196</v>
      </c>
      <c r="B232" s="103"/>
      <c r="C232" s="112" t="s">
        <v>19</v>
      </c>
      <c r="D232" s="19"/>
      <c r="E232" s="112" t="s">
        <v>20</v>
      </c>
      <c r="F232" s="20">
        <f>ROUND(D232*B232,2)</f>
        <v>0</v>
      </c>
      <c r="G232" s="15"/>
    </row>
    <row r="233" spans="1:7" ht="15" x14ac:dyDescent="0.25">
      <c r="A233" s="23" t="s">
        <v>29</v>
      </c>
      <c r="B233" s="103"/>
      <c r="C233" s="103"/>
      <c r="D233" s="19"/>
      <c r="E233" s="103"/>
      <c r="F233" s="20">
        <f t="shared" si="17"/>
        <v>0</v>
      </c>
      <c r="G233" s="15"/>
    </row>
    <row r="234" spans="1:7" ht="15" x14ac:dyDescent="0.25">
      <c r="A234" s="23" t="s">
        <v>29</v>
      </c>
      <c r="B234" s="103"/>
      <c r="C234" s="103"/>
      <c r="D234" s="19"/>
      <c r="E234" s="103"/>
      <c r="F234" s="20">
        <f t="shared" si="17"/>
        <v>0</v>
      </c>
      <c r="G234" s="15"/>
    </row>
    <row r="235" spans="1:7" ht="15" x14ac:dyDescent="0.25">
      <c r="A235" s="109" t="s">
        <v>5</v>
      </c>
      <c r="B235" s="106"/>
      <c r="C235" s="106"/>
      <c r="D235" s="26"/>
      <c r="E235" s="107"/>
      <c r="F235" s="110">
        <f>SUM(F228:F234)</f>
        <v>0</v>
      </c>
      <c r="G235" s="15"/>
    </row>
    <row r="236" spans="1:7" ht="15" x14ac:dyDescent="0.25">
      <c r="A236" s="115" t="s">
        <v>197</v>
      </c>
      <c r="B236" s="171" t="s">
        <v>238</v>
      </c>
      <c r="C236" s="172"/>
      <c r="D236" s="171" t="s">
        <v>4</v>
      </c>
      <c r="E236" s="172"/>
      <c r="F236" s="116" t="s">
        <v>5</v>
      </c>
      <c r="G236" s="15"/>
    </row>
    <row r="237" spans="1:7" ht="15" x14ac:dyDescent="0.25">
      <c r="A237" s="102" t="s">
        <v>198</v>
      </c>
      <c r="B237" s="103"/>
      <c r="C237" s="107" t="s">
        <v>34</v>
      </c>
      <c r="D237" s="19"/>
      <c r="E237" s="107" t="s">
        <v>35</v>
      </c>
      <c r="F237" s="20">
        <f t="shared" ref="F237:F243" si="18">ROUND(D237*B237,2)</f>
        <v>0</v>
      </c>
      <c r="G237" s="15"/>
    </row>
    <row r="238" spans="1:7" ht="15" x14ac:dyDescent="0.25">
      <c r="A238" s="102" t="s">
        <v>199</v>
      </c>
      <c r="B238" s="103"/>
      <c r="C238" s="107" t="s">
        <v>19</v>
      </c>
      <c r="D238" s="19"/>
      <c r="E238" s="107" t="s">
        <v>20</v>
      </c>
      <c r="F238" s="20">
        <f t="shared" si="18"/>
        <v>0</v>
      </c>
      <c r="G238" s="15"/>
    </row>
    <row r="239" spans="1:7" ht="15" x14ac:dyDescent="0.25">
      <c r="A239" s="102" t="s">
        <v>200</v>
      </c>
      <c r="B239" s="103"/>
      <c r="C239" s="107" t="s">
        <v>15</v>
      </c>
      <c r="D239" s="19"/>
      <c r="E239" s="107" t="s">
        <v>16</v>
      </c>
      <c r="F239" s="20">
        <f t="shared" si="18"/>
        <v>0</v>
      </c>
      <c r="G239" s="15"/>
    </row>
    <row r="240" spans="1:7" ht="15" x14ac:dyDescent="0.25">
      <c r="A240" s="102" t="s">
        <v>201</v>
      </c>
      <c r="B240" s="103"/>
      <c r="C240" s="118" t="s">
        <v>34</v>
      </c>
      <c r="D240" s="19"/>
      <c r="E240" s="118" t="s">
        <v>35</v>
      </c>
      <c r="F240" s="20">
        <f t="shared" si="18"/>
        <v>0</v>
      </c>
      <c r="G240" s="15"/>
    </row>
    <row r="241" spans="1:7" ht="15" x14ac:dyDescent="0.25">
      <c r="A241" s="102" t="s">
        <v>202</v>
      </c>
      <c r="B241" s="103"/>
      <c r="C241" s="118" t="s">
        <v>19</v>
      </c>
      <c r="D241" s="19"/>
      <c r="E241" s="118" t="s">
        <v>20</v>
      </c>
      <c r="F241" s="20">
        <f t="shared" si="18"/>
        <v>0</v>
      </c>
      <c r="G241" s="15"/>
    </row>
    <row r="242" spans="1:7" ht="15" x14ac:dyDescent="0.25">
      <c r="A242" s="23" t="s">
        <v>29</v>
      </c>
      <c r="B242" s="103"/>
      <c r="C242" s="119"/>
      <c r="D242" s="19"/>
      <c r="E242" s="119"/>
      <c r="F242" s="20">
        <f t="shared" si="18"/>
        <v>0</v>
      </c>
      <c r="G242" s="15"/>
    </row>
    <row r="243" spans="1:7" ht="15" x14ac:dyDescent="0.25">
      <c r="A243" s="23" t="s">
        <v>29</v>
      </c>
      <c r="B243" s="103"/>
      <c r="C243" s="119"/>
      <c r="D243" s="19"/>
      <c r="E243" s="119"/>
      <c r="F243" s="20">
        <f t="shared" si="18"/>
        <v>0</v>
      </c>
      <c r="G243" s="15"/>
    </row>
    <row r="244" spans="1:7" ht="15" x14ac:dyDescent="0.25">
      <c r="A244" s="109" t="s">
        <v>5</v>
      </c>
      <c r="B244" s="106"/>
      <c r="C244" s="106"/>
      <c r="D244" s="26"/>
      <c r="E244" s="107"/>
      <c r="F244" s="110">
        <f>SUM(F237:F243)</f>
        <v>0</v>
      </c>
      <c r="G244" s="15"/>
    </row>
    <row r="245" spans="1:7" ht="15" x14ac:dyDescent="0.25">
      <c r="A245" s="100" t="s">
        <v>203</v>
      </c>
      <c r="B245" s="166" t="s">
        <v>238</v>
      </c>
      <c r="C245" s="167"/>
      <c r="D245" s="166" t="s">
        <v>4</v>
      </c>
      <c r="E245" s="167"/>
      <c r="F245" s="101" t="s">
        <v>5</v>
      </c>
      <c r="G245" s="15"/>
    </row>
    <row r="246" spans="1:7" ht="15" x14ac:dyDescent="0.25">
      <c r="A246" s="23" t="s">
        <v>29</v>
      </c>
      <c r="B246" s="103"/>
      <c r="C246" s="103"/>
      <c r="D246" s="19"/>
      <c r="E246" s="103"/>
      <c r="F246" s="20">
        <f t="shared" ref="F246:F252" si="19">ROUND(D246*B246,2)</f>
        <v>0</v>
      </c>
      <c r="G246" s="15"/>
    </row>
    <row r="247" spans="1:7" ht="15" x14ac:dyDescent="0.25">
      <c r="A247" s="23" t="s">
        <v>29</v>
      </c>
      <c r="B247" s="103"/>
      <c r="C247" s="103"/>
      <c r="D247" s="19"/>
      <c r="E247" s="103"/>
      <c r="F247" s="20">
        <f t="shared" si="19"/>
        <v>0</v>
      </c>
      <c r="G247" s="15"/>
    </row>
    <row r="248" spans="1:7" ht="15" x14ac:dyDescent="0.25">
      <c r="A248" s="23" t="s">
        <v>29</v>
      </c>
      <c r="B248" s="103"/>
      <c r="C248" s="103"/>
      <c r="D248" s="19"/>
      <c r="E248" s="103"/>
      <c r="F248" s="20">
        <f t="shared" si="19"/>
        <v>0</v>
      </c>
      <c r="G248" s="15"/>
    </row>
    <row r="249" spans="1:7" ht="15" x14ac:dyDescent="0.25">
      <c r="A249" s="23" t="s">
        <v>29</v>
      </c>
      <c r="B249" s="103"/>
      <c r="C249" s="103"/>
      <c r="D249" s="19"/>
      <c r="E249" s="103"/>
      <c r="F249" s="20">
        <f t="shared" si="19"/>
        <v>0</v>
      </c>
      <c r="G249" s="15"/>
    </row>
    <row r="250" spans="1:7" ht="15" x14ac:dyDescent="0.25">
      <c r="A250" s="23" t="s">
        <v>29</v>
      </c>
      <c r="B250" s="103"/>
      <c r="C250" s="103"/>
      <c r="D250" s="19"/>
      <c r="E250" s="103"/>
      <c r="F250" s="20">
        <f t="shared" si="19"/>
        <v>0</v>
      </c>
      <c r="G250" s="15"/>
    </row>
    <row r="251" spans="1:7" ht="15" x14ac:dyDescent="0.25">
      <c r="A251" s="23" t="s">
        <v>29</v>
      </c>
      <c r="B251" s="103"/>
      <c r="C251" s="103"/>
      <c r="D251" s="19"/>
      <c r="E251" s="103"/>
      <c r="F251" s="20">
        <f t="shared" si="19"/>
        <v>0</v>
      </c>
      <c r="G251" s="15"/>
    </row>
    <row r="252" spans="1:7" ht="15" x14ac:dyDescent="0.25">
      <c r="A252" s="23" t="s">
        <v>29</v>
      </c>
      <c r="B252" s="103"/>
      <c r="C252" s="103"/>
      <c r="D252" s="19"/>
      <c r="E252" s="103"/>
      <c r="F252" s="20">
        <f t="shared" si="19"/>
        <v>0</v>
      </c>
      <c r="G252" s="15"/>
    </row>
    <row r="253" spans="1:7" ht="15" x14ac:dyDescent="0.25">
      <c r="A253" s="109" t="s">
        <v>5</v>
      </c>
      <c r="B253" s="106"/>
      <c r="C253" s="106"/>
      <c r="D253" s="26"/>
      <c r="E253" s="107"/>
      <c r="F253" s="113">
        <f>SUM(F246:F252)</f>
        <v>0</v>
      </c>
      <c r="G253" s="157"/>
    </row>
    <row r="254" spans="1:7" ht="15" x14ac:dyDescent="0.25">
      <c r="A254" s="120"/>
      <c r="B254" s="121"/>
      <c r="C254" s="121"/>
      <c r="D254" s="122" t="s">
        <v>204</v>
      </c>
      <c r="E254" s="121"/>
      <c r="F254" s="122">
        <f>F19+F34+F42+F53+F69+F88+F98+F107+F114+F123+F131+F147+F153+F163+F171+F180+F192+F210+F226+F235+F244+F253</f>
        <v>0</v>
      </c>
      <c r="G254" s="151"/>
    </row>
    <row r="255" spans="1:7" ht="15" x14ac:dyDescent="0.25">
      <c r="A255" s="145"/>
      <c r="B255" s="123"/>
      <c r="C255" s="123"/>
      <c r="D255" s="123"/>
      <c r="E255" s="123"/>
      <c r="F255" s="123"/>
      <c r="G255" s="151"/>
    </row>
    <row r="256" spans="1:7" ht="15" x14ac:dyDescent="0.25">
      <c r="B256" s="173" t="s">
        <v>205</v>
      </c>
      <c r="C256" s="173"/>
      <c r="D256" s="173"/>
      <c r="E256" s="173"/>
      <c r="F256" s="173"/>
      <c r="G256" s="151"/>
    </row>
    <row r="257" spans="1:7" ht="15" x14ac:dyDescent="0.25">
      <c r="A257" s="150"/>
      <c r="B257" s="168" t="s">
        <v>206</v>
      </c>
      <c r="C257" s="169"/>
      <c r="D257" s="169"/>
      <c r="E257" s="170"/>
      <c r="F257" s="124">
        <f>F19</f>
        <v>0</v>
      </c>
      <c r="G257" s="149"/>
    </row>
    <row r="258" spans="1:7" ht="15" x14ac:dyDescent="0.25">
      <c r="A258" s="150"/>
      <c r="B258" s="168" t="s">
        <v>207</v>
      </c>
      <c r="C258" s="169"/>
      <c r="D258" s="169"/>
      <c r="E258" s="170"/>
      <c r="F258" s="125">
        <f>F34</f>
        <v>0</v>
      </c>
      <c r="G258" s="15"/>
    </row>
    <row r="259" spans="1:7" ht="15" x14ac:dyDescent="0.25">
      <c r="A259" s="150"/>
      <c r="B259" s="168" t="s">
        <v>49</v>
      </c>
      <c r="C259" s="169"/>
      <c r="D259" s="169"/>
      <c r="E259" s="170"/>
      <c r="F259" s="125">
        <f>F42</f>
        <v>0</v>
      </c>
      <c r="G259" s="15"/>
    </row>
    <row r="260" spans="1:7" ht="15" x14ac:dyDescent="0.25">
      <c r="A260" s="150"/>
      <c r="B260" s="168" t="s">
        <v>54</v>
      </c>
      <c r="C260" s="169"/>
      <c r="D260" s="169"/>
      <c r="E260" s="170"/>
      <c r="F260" s="125">
        <f>F53</f>
        <v>0</v>
      </c>
      <c r="G260" s="15"/>
    </row>
    <row r="261" spans="1:7" ht="15" x14ac:dyDescent="0.25">
      <c r="A261" s="150"/>
      <c r="B261" s="168" t="s">
        <v>62</v>
      </c>
      <c r="C261" s="169"/>
      <c r="D261" s="169"/>
      <c r="E261" s="170"/>
      <c r="F261" s="125">
        <f>F69</f>
        <v>0</v>
      </c>
      <c r="G261" s="15"/>
    </row>
    <row r="262" spans="1:7" ht="15" x14ac:dyDescent="0.25">
      <c r="A262" s="150"/>
      <c r="B262" s="168" t="s">
        <v>74</v>
      </c>
      <c r="C262" s="169"/>
      <c r="D262" s="169"/>
      <c r="E262" s="170"/>
      <c r="F262" s="125">
        <f>F88</f>
        <v>0</v>
      </c>
      <c r="G262" s="15"/>
    </row>
    <row r="263" spans="1:7" ht="15" x14ac:dyDescent="0.25">
      <c r="A263" s="150"/>
      <c r="B263" s="168" t="s">
        <v>90</v>
      </c>
      <c r="C263" s="169"/>
      <c r="D263" s="169"/>
      <c r="E263" s="170"/>
      <c r="F263" s="125">
        <f>F98</f>
        <v>0</v>
      </c>
      <c r="G263" s="15"/>
    </row>
    <row r="264" spans="1:7" ht="15" x14ac:dyDescent="0.25">
      <c r="A264" s="150"/>
      <c r="B264" s="168" t="s">
        <v>208</v>
      </c>
      <c r="C264" s="169"/>
      <c r="D264" s="169"/>
      <c r="E264" s="170"/>
      <c r="F264" s="125">
        <f>F107</f>
        <v>0</v>
      </c>
      <c r="G264" s="15"/>
    </row>
    <row r="265" spans="1:7" ht="15" x14ac:dyDescent="0.25">
      <c r="A265" s="150"/>
      <c r="B265" s="168" t="s">
        <v>209</v>
      </c>
      <c r="C265" s="169"/>
      <c r="D265" s="169"/>
      <c r="E265" s="170"/>
      <c r="F265" s="125">
        <f>F114</f>
        <v>0</v>
      </c>
      <c r="G265" s="15"/>
    </row>
    <row r="266" spans="1:7" ht="15" x14ac:dyDescent="0.25">
      <c r="A266" s="150"/>
      <c r="B266" s="168" t="s">
        <v>210</v>
      </c>
      <c r="C266" s="169"/>
      <c r="D266" s="169"/>
      <c r="E266" s="170"/>
      <c r="F266" s="125">
        <f>F123</f>
        <v>0</v>
      </c>
      <c r="G266" s="15"/>
    </row>
    <row r="267" spans="1:7" ht="15" x14ac:dyDescent="0.25">
      <c r="A267" s="150"/>
      <c r="B267" s="168" t="s">
        <v>211</v>
      </c>
      <c r="C267" s="169"/>
      <c r="D267" s="169"/>
      <c r="E267" s="170"/>
      <c r="F267" s="125">
        <f>F131</f>
        <v>0</v>
      </c>
      <c r="G267" s="15"/>
    </row>
    <row r="268" spans="1:7" ht="15" x14ac:dyDescent="0.25">
      <c r="A268" s="150"/>
      <c r="B268" s="168" t="s">
        <v>118</v>
      </c>
      <c r="C268" s="169"/>
      <c r="D268" s="169"/>
      <c r="E268" s="170"/>
      <c r="F268" s="125">
        <f>F147</f>
        <v>0</v>
      </c>
      <c r="G268" s="15"/>
    </row>
    <row r="269" spans="1:7" ht="15" x14ac:dyDescent="0.25">
      <c r="A269" s="150"/>
      <c r="B269" s="168" t="s">
        <v>131</v>
      </c>
      <c r="C269" s="169"/>
      <c r="D269" s="169"/>
      <c r="E269" s="170"/>
      <c r="F269" s="125">
        <f>F153</f>
        <v>0</v>
      </c>
      <c r="G269" s="15"/>
    </row>
    <row r="270" spans="1:7" ht="15" x14ac:dyDescent="0.25">
      <c r="A270" s="150"/>
      <c r="B270" s="168" t="s">
        <v>136</v>
      </c>
      <c r="C270" s="169"/>
      <c r="D270" s="169"/>
      <c r="E270" s="170"/>
      <c r="F270" s="125">
        <f>F163</f>
        <v>0</v>
      </c>
      <c r="G270" s="15"/>
    </row>
    <row r="271" spans="1:7" ht="15" x14ac:dyDescent="0.25">
      <c r="A271" s="150"/>
      <c r="B271" s="168" t="s">
        <v>143</v>
      </c>
      <c r="C271" s="169"/>
      <c r="D271" s="169"/>
      <c r="E271" s="170"/>
      <c r="F271" s="125">
        <f>F171</f>
        <v>0</v>
      </c>
      <c r="G271" s="15"/>
    </row>
    <row r="272" spans="1:7" ht="15" x14ac:dyDescent="0.25">
      <c r="A272" s="150"/>
      <c r="B272" s="168" t="s">
        <v>148</v>
      </c>
      <c r="C272" s="169"/>
      <c r="D272" s="169"/>
      <c r="E272" s="170"/>
      <c r="F272" s="125">
        <f>F180</f>
        <v>0</v>
      </c>
      <c r="G272" s="15"/>
    </row>
    <row r="273" spans="1:7" ht="15" x14ac:dyDescent="0.25">
      <c r="A273" s="150"/>
      <c r="B273" s="168" t="s">
        <v>154</v>
      </c>
      <c r="C273" s="169"/>
      <c r="D273" s="169"/>
      <c r="E273" s="170"/>
      <c r="F273" s="125">
        <f>F192</f>
        <v>0</v>
      </c>
      <c r="G273" s="15"/>
    </row>
    <row r="274" spans="1:7" ht="15" x14ac:dyDescent="0.25">
      <c r="A274" s="150"/>
      <c r="B274" s="168" t="s">
        <v>163</v>
      </c>
      <c r="C274" s="169"/>
      <c r="D274" s="169"/>
      <c r="E274" s="170"/>
      <c r="F274" s="125">
        <f>F210</f>
        <v>0</v>
      </c>
      <c r="G274" s="15"/>
    </row>
    <row r="275" spans="1:7" ht="15" x14ac:dyDescent="0.25">
      <c r="A275" s="150"/>
      <c r="B275" s="168" t="s">
        <v>178</v>
      </c>
      <c r="C275" s="169"/>
      <c r="D275" s="169"/>
      <c r="E275" s="170"/>
      <c r="F275" s="125">
        <f>F226</f>
        <v>0</v>
      </c>
      <c r="G275" s="15"/>
    </row>
    <row r="276" spans="1:7" ht="15" x14ac:dyDescent="0.25">
      <c r="A276" s="150"/>
      <c r="B276" s="168" t="s">
        <v>212</v>
      </c>
      <c r="C276" s="169"/>
      <c r="D276" s="169"/>
      <c r="E276" s="170"/>
      <c r="F276" s="125">
        <f>F235</f>
        <v>0</v>
      </c>
      <c r="G276" s="15"/>
    </row>
    <row r="277" spans="1:7" ht="15" x14ac:dyDescent="0.25">
      <c r="A277" s="150"/>
      <c r="B277" s="168" t="s">
        <v>197</v>
      </c>
      <c r="C277" s="169"/>
      <c r="D277" s="169"/>
      <c r="E277" s="170"/>
      <c r="F277" s="125">
        <f>F244</f>
        <v>0</v>
      </c>
      <c r="G277" s="15"/>
    </row>
    <row r="278" spans="1:7" ht="15" x14ac:dyDescent="0.25">
      <c r="A278" s="150"/>
      <c r="B278" s="168" t="s">
        <v>213</v>
      </c>
      <c r="C278" s="169"/>
      <c r="D278" s="169"/>
      <c r="E278" s="170"/>
      <c r="F278" s="125">
        <f>F253</f>
        <v>0</v>
      </c>
      <c r="G278" s="15"/>
    </row>
    <row r="279" spans="1:7" ht="15" x14ac:dyDescent="0.25">
      <c r="A279" s="146"/>
      <c r="B279" s="126"/>
      <c r="C279" s="126"/>
      <c r="D279" s="126"/>
      <c r="E279" s="123"/>
      <c r="F279" s="123"/>
      <c r="G279" s="15"/>
    </row>
    <row r="280" spans="1:7" ht="15.75" thickBot="1" x14ac:dyDescent="0.3">
      <c r="A280" s="146"/>
      <c r="B280" s="168" t="s">
        <v>214</v>
      </c>
      <c r="C280" s="169"/>
      <c r="D280" s="169"/>
      <c r="E280" s="170"/>
      <c r="F280" s="127">
        <f>SUM(F257:F278)</f>
        <v>0</v>
      </c>
      <c r="G280" s="15"/>
    </row>
    <row r="281" spans="1:7" ht="15.75" thickTop="1" x14ac:dyDescent="0.25">
      <c r="A281" s="146"/>
      <c r="B281" s="126"/>
      <c r="C281" s="126"/>
      <c r="D281" s="126"/>
      <c r="E281" s="123"/>
      <c r="F281" s="123"/>
      <c r="G281" s="15"/>
    </row>
    <row r="282" spans="1:7" ht="15.75" thickBot="1" x14ac:dyDescent="0.3">
      <c r="A282" s="146"/>
      <c r="B282" s="168" t="s">
        <v>215</v>
      </c>
      <c r="C282" s="169"/>
      <c r="D282" s="169"/>
      <c r="E282" s="170"/>
      <c r="F282" s="127">
        <f>F280*0.1</f>
        <v>0</v>
      </c>
      <c r="G282" s="15"/>
    </row>
    <row r="283" spans="1:7" ht="15.75" thickTop="1" x14ac:dyDescent="0.25">
      <c r="A283" s="146"/>
      <c r="B283" s="168" t="s">
        <v>216</v>
      </c>
      <c r="C283" s="169"/>
      <c r="D283" s="169"/>
      <c r="E283" s="170"/>
      <c r="F283" s="128">
        <v>0</v>
      </c>
      <c r="G283" s="15"/>
    </row>
    <row r="284" spans="1:7" ht="15" x14ac:dyDescent="0.25">
      <c r="A284" s="146"/>
      <c r="B284" s="168" t="s">
        <v>217</v>
      </c>
      <c r="C284" s="169"/>
      <c r="D284" s="169"/>
      <c r="E284" s="170"/>
      <c r="F284" s="129">
        <v>0</v>
      </c>
      <c r="G284" s="15"/>
    </row>
    <row r="285" spans="1:7" ht="15" x14ac:dyDescent="0.25">
      <c r="A285" s="146"/>
      <c r="B285" s="130"/>
      <c r="C285" s="130"/>
      <c r="D285" s="121"/>
      <c r="E285" s="131"/>
      <c r="F285" s="132"/>
      <c r="G285" s="15"/>
    </row>
    <row r="286" spans="1:7" ht="15.75" thickBot="1" x14ac:dyDescent="0.3">
      <c r="A286" s="146"/>
      <c r="B286" s="179" t="s">
        <v>218</v>
      </c>
      <c r="C286" s="180"/>
      <c r="D286" s="180"/>
      <c r="E286" s="181"/>
      <c r="F286" s="133">
        <f>F280+F283+F284</f>
        <v>0</v>
      </c>
      <c r="G286" s="15"/>
    </row>
    <row r="287" spans="1:7" ht="15.75" thickTop="1" x14ac:dyDescent="0.25">
      <c r="A287" s="146"/>
      <c r="B287" s="130"/>
      <c r="C287" s="130"/>
      <c r="D287" s="121"/>
      <c r="E287" s="131"/>
      <c r="F287" s="134"/>
      <c r="G287" s="15"/>
    </row>
    <row r="288" spans="1:7" ht="15" x14ac:dyDescent="0.25">
      <c r="A288" s="146"/>
      <c r="B288" s="179" t="s">
        <v>219</v>
      </c>
      <c r="C288" s="180"/>
      <c r="D288" s="180"/>
      <c r="E288" s="181"/>
      <c r="F288" s="108">
        <f>F286-F257</f>
        <v>0</v>
      </c>
      <c r="G288" s="135"/>
    </row>
    <row r="289" spans="1:7" ht="15" x14ac:dyDescent="0.25">
      <c r="A289" s="146"/>
      <c r="B289" s="137"/>
      <c r="C289" s="137"/>
      <c r="D289" s="137"/>
      <c r="E289" s="137"/>
      <c r="F289" s="147"/>
      <c r="G289" s="151"/>
    </row>
    <row r="290" spans="1:7" ht="15" x14ac:dyDescent="0.25">
      <c r="A290" s="145" t="s">
        <v>234</v>
      </c>
      <c r="B290" s="137"/>
      <c r="C290" s="137"/>
      <c r="D290" s="137"/>
      <c r="E290" s="137"/>
      <c r="F290" s="147"/>
      <c r="G290" s="151"/>
    </row>
    <row r="291" spans="1:7" ht="122.25" customHeight="1" x14ac:dyDescent="0.2">
      <c r="A291" s="160" t="s">
        <v>236</v>
      </c>
      <c r="B291" s="160"/>
      <c r="C291" s="160"/>
      <c r="D291" s="160"/>
      <c r="E291" s="160"/>
      <c r="F291" s="160"/>
      <c r="G291" s="160"/>
    </row>
    <row r="292" spans="1:7" ht="65.25" customHeight="1" x14ac:dyDescent="0.2">
      <c r="A292" s="161" t="s">
        <v>235</v>
      </c>
      <c r="B292" s="161"/>
      <c r="C292" s="161"/>
      <c r="D292" s="161"/>
      <c r="E292" s="161"/>
      <c r="F292" s="161"/>
      <c r="G292" s="161"/>
    </row>
    <row r="293" spans="1:7" ht="15" x14ac:dyDescent="0.2">
      <c r="A293" s="162" t="s">
        <v>239</v>
      </c>
      <c r="B293" s="162"/>
      <c r="C293" s="162"/>
      <c r="D293" s="162"/>
      <c r="E293" s="162"/>
      <c r="F293" s="162"/>
      <c r="G293" s="162"/>
    </row>
    <row r="294" spans="1:7" ht="15" x14ac:dyDescent="0.25">
      <c r="A294" s="120"/>
      <c r="B294" s="130"/>
      <c r="C294" s="130"/>
      <c r="D294" s="121"/>
      <c r="E294" s="131"/>
      <c r="F294" s="134"/>
    </row>
    <row r="295" spans="1:7" ht="15" x14ac:dyDescent="0.25">
      <c r="A295" s="136" t="s">
        <v>220</v>
      </c>
      <c r="B295" s="137"/>
      <c r="C295" s="130"/>
      <c r="D295" s="121"/>
      <c r="E295" s="131"/>
      <c r="F295" s="138"/>
    </row>
    <row r="296" spans="1:7" ht="12.75" customHeight="1" x14ac:dyDescent="0.25">
      <c r="A296" s="182"/>
      <c r="B296" s="182"/>
      <c r="C296" s="182"/>
      <c r="D296" s="155"/>
      <c r="E296" s="184"/>
      <c r="F296" s="185"/>
      <c r="G296" s="139" t="s">
        <v>221</v>
      </c>
    </row>
    <row r="297" spans="1:7" ht="13.5" customHeight="1" thickBot="1" x14ac:dyDescent="0.3">
      <c r="A297" s="183"/>
      <c r="B297" s="183"/>
      <c r="C297" s="183"/>
      <c r="D297" s="155"/>
      <c r="E297" s="186"/>
      <c r="F297" s="186"/>
      <c r="G297" s="140" t="s">
        <v>222</v>
      </c>
    </row>
    <row r="298" spans="1:7" ht="15" x14ac:dyDescent="0.25">
      <c r="A298" s="141" t="s">
        <v>223</v>
      </c>
      <c r="B298" s="130"/>
      <c r="C298" s="130"/>
      <c r="D298" s="154"/>
      <c r="E298" s="142" t="s">
        <v>224</v>
      </c>
      <c r="F298" s="132"/>
      <c r="G298" s="143" t="s">
        <v>225</v>
      </c>
    </row>
    <row r="299" spans="1:7" ht="6" customHeight="1" x14ac:dyDescent="0.25">
      <c r="A299" s="141"/>
      <c r="B299" s="123"/>
    </row>
    <row r="300" spans="1:7" ht="12.75" customHeight="1" x14ac:dyDescent="0.25">
      <c r="A300" s="182"/>
      <c r="B300" s="182"/>
      <c r="C300" s="182"/>
      <c r="D300" s="155"/>
      <c r="E300" s="184"/>
      <c r="F300" s="185"/>
      <c r="G300" s="143" t="s">
        <v>226</v>
      </c>
    </row>
    <row r="301" spans="1:7" ht="13.5" customHeight="1" thickBot="1" x14ac:dyDescent="0.3">
      <c r="A301" s="183"/>
      <c r="B301" s="183"/>
      <c r="C301" s="183"/>
      <c r="D301" s="155"/>
      <c r="E301" s="186"/>
      <c r="F301" s="186"/>
      <c r="G301" s="143" t="s">
        <v>227</v>
      </c>
    </row>
    <row r="302" spans="1:7" ht="15" x14ac:dyDescent="0.25">
      <c r="A302" s="141" t="s">
        <v>228</v>
      </c>
      <c r="B302" s="130"/>
      <c r="C302" s="130"/>
      <c r="D302" s="142"/>
      <c r="E302" s="142" t="s">
        <v>224</v>
      </c>
      <c r="F302" s="132"/>
      <c r="G302" s="143"/>
    </row>
    <row r="303" spans="1:7" ht="15" x14ac:dyDescent="0.25">
      <c r="A303" s="182"/>
      <c r="B303" s="182"/>
      <c r="C303" s="144" t="s">
        <v>229</v>
      </c>
      <c r="D303" s="174"/>
      <c r="E303" s="175"/>
      <c r="F303" s="176"/>
    </row>
    <row r="304" spans="1:7" ht="15.75" thickBot="1" x14ac:dyDescent="0.3">
      <c r="A304" s="183"/>
      <c r="B304" s="183"/>
      <c r="C304" s="144" t="s">
        <v>232</v>
      </c>
      <c r="D304" s="187"/>
      <c r="E304" s="187"/>
      <c r="F304" s="187"/>
    </row>
    <row r="305" spans="1:7" ht="15" x14ac:dyDescent="0.25">
      <c r="A305" s="141" t="s">
        <v>231</v>
      </c>
      <c r="B305" s="123"/>
      <c r="D305" s="156"/>
      <c r="E305" s="156"/>
      <c r="F305" s="156"/>
    </row>
    <row r="306" spans="1:7" ht="15" x14ac:dyDescent="0.25">
      <c r="A306" s="141"/>
      <c r="B306" s="123"/>
    </row>
    <row r="307" spans="1:7" ht="15" x14ac:dyDescent="0.2">
      <c r="A307" s="148"/>
      <c r="B307" s="148"/>
      <c r="C307" s="148"/>
      <c r="D307" s="148"/>
      <c r="E307" s="148"/>
      <c r="F307" s="148"/>
      <c r="G307" s="148"/>
    </row>
  </sheetData>
  <sheetProtection password="CC7C" sheet="1" objects="1" scenarios="1"/>
  <mergeCells count="84">
    <mergeCell ref="B35:C35"/>
    <mergeCell ref="D35:E35"/>
    <mergeCell ref="A1:C1"/>
    <mergeCell ref="B4:C4"/>
    <mergeCell ref="D4:E4"/>
    <mergeCell ref="B20:C20"/>
    <mergeCell ref="D20:E20"/>
    <mergeCell ref="B43:C43"/>
    <mergeCell ref="D43:E43"/>
    <mergeCell ref="B54:C54"/>
    <mergeCell ref="D54:E54"/>
    <mergeCell ref="B70:C70"/>
    <mergeCell ref="D70:E70"/>
    <mergeCell ref="B89:C89"/>
    <mergeCell ref="D89:E89"/>
    <mergeCell ref="B99:C99"/>
    <mergeCell ref="D99:E99"/>
    <mergeCell ref="B108:C108"/>
    <mergeCell ref="D108:E108"/>
    <mergeCell ref="B115:C115"/>
    <mergeCell ref="D115:E115"/>
    <mergeCell ref="B124:C124"/>
    <mergeCell ref="D124:E124"/>
    <mergeCell ref="B132:C132"/>
    <mergeCell ref="D132:E132"/>
    <mergeCell ref="B148:C148"/>
    <mergeCell ref="D148:E148"/>
    <mergeCell ref="B154:C154"/>
    <mergeCell ref="D154:E154"/>
    <mergeCell ref="B164:C164"/>
    <mergeCell ref="D164:E164"/>
    <mergeCell ref="B172:C172"/>
    <mergeCell ref="D172:E172"/>
    <mergeCell ref="B181:C181"/>
    <mergeCell ref="D181:E181"/>
    <mergeCell ref="B193:C193"/>
    <mergeCell ref="D193:E193"/>
    <mergeCell ref="B259:E259"/>
    <mergeCell ref="B211:C211"/>
    <mergeCell ref="D211:E211"/>
    <mergeCell ref="B227:C227"/>
    <mergeCell ref="D227:E227"/>
    <mergeCell ref="B236:C236"/>
    <mergeCell ref="D236:E236"/>
    <mergeCell ref="B245:C245"/>
    <mergeCell ref="D245:E245"/>
    <mergeCell ref="B256:F256"/>
    <mergeCell ref="B257:E257"/>
    <mergeCell ref="B258:E258"/>
    <mergeCell ref="B271:E271"/>
    <mergeCell ref="B260:E260"/>
    <mergeCell ref="B261:E261"/>
    <mergeCell ref="B262:E262"/>
    <mergeCell ref="B263:E263"/>
    <mergeCell ref="B264:E264"/>
    <mergeCell ref="B265:E265"/>
    <mergeCell ref="B266:E266"/>
    <mergeCell ref="B267:E267"/>
    <mergeCell ref="B268:E268"/>
    <mergeCell ref="B269:E269"/>
    <mergeCell ref="B270:E270"/>
    <mergeCell ref="B286:E286"/>
    <mergeCell ref="B272:E272"/>
    <mergeCell ref="B273:E273"/>
    <mergeCell ref="B274:E274"/>
    <mergeCell ref="B275:E275"/>
    <mergeCell ref="B276:E276"/>
    <mergeCell ref="B277:E277"/>
    <mergeCell ref="B278:E278"/>
    <mergeCell ref="B280:E280"/>
    <mergeCell ref="B282:E282"/>
    <mergeCell ref="B283:E283"/>
    <mergeCell ref="B284:E284"/>
    <mergeCell ref="B288:E288"/>
    <mergeCell ref="A291:G291"/>
    <mergeCell ref="A292:G292"/>
    <mergeCell ref="A293:G293"/>
    <mergeCell ref="E296:F297"/>
    <mergeCell ref="A296:C297"/>
    <mergeCell ref="E300:F301"/>
    <mergeCell ref="A303:B304"/>
    <mergeCell ref="D303:F303"/>
    <mergeCell ref="D304:F304"/>
    <mergeCell ref="A300:C301"/>
  </mergeCells>
  <pageMargins left="0.25" right="0.25" top="0.5" bottom="0.25" header="0.3" footer="0.3"/>
  <pageSetup scale="70" fitToHeight="0" orientation="portrait" horizontalDpi="300" verticalDpi="300" r:id="rId1"/>
  <rowBreaks count="4" manualBreakCount="4">
    <brk id="69" max="16383" man="1"/>
    <brk id="131" max="16383" man="1"/>
    <brk id="192" max="16383" man="1"/>
    <brk id="2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Construction Cost Addendum-old</vt:lpstr>
      <vt:lpstr>Construction Cost Addendum</vt:lpstr>
      <vt:lpstr>'Construction Cost Addendum'!Print_Area</vt:lpstr>
      <vt:lpstr>'Construction Cost Addendum-old'!Print_Area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Demian Carpenter</cp:lastModifiedBy>
  <cp:lastPrinted>2020-03-04T21:13:27Z</cp:lastPrinted>
  <dcterms:created xsi:type="dcterms:W3CDTF">2020-03-03T18:32:25Z</dcterms:created>
  <dcterms:modified xsi:type="dcterms:W3CDTF">2020-07-27T18:20:49Z</dcterms:modified>
</cp:coreProperties>
</file>